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F:\3_KS\4_Stoffkartotek\1_Risikovurdering Stoffkartotek ØHE\2026 Gjeldende\"/>
    </mc:Choice>
  </mc:AlternateContent>
  <xr:revisionPtr revIDLastSave="0" documentId="13_ncr:1_{2C39EF7A-7FA6-410A-B66F-A9C14FCC26EA}" xr6:coauthVersionLast="47" xr6:coauthVersionMax="47" xr10:uidLastSave="{00000000-0000-0000-0000-000000000000}"/>
  <bookViews>
    <workbookView xWindow="-120" yWindow="-120" windowWidth="29040" windowHeight="17520" tabRatio="609" xr2:uid="{00000000-000D-0000-FFFF-FFFF00000000}"/>
  </bookViews>
  <sheets>
    <sheet name="kjemikalier " sheetId="4" r:id="rId1"/>
    <sheet name="matrise " sheetId="5" r:id="rId2"/>
    <sheet name="HFK" sheetId="6" r:id="rId3"/>
    <sheet name="arkiv " sheetId="7" r:id="rId4"/>
  </sheets>
  <definedNames>
    <definedName name="_xlnm._FilterDatabase" localSheetId="0" hidden="1">'kjemikalier '!$A$1:$Q$60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2" i="4" l="1"/>
  <c r="M54" i="4"/>
  <c r="M61" i="4"/>
  <c r="M57" i="4"/>
  <c r="M58" i="4"/>
  <c r="M59" i="4"/>
  <c r="M51" i="4"/>
  <c r="M11" i="4" l="1"/>
  <c r="M60" i="4"/>
  <c r="M53" i="4" l="1"/>
  <c r="M47" i="4"/>
  <c r="M29" i="4"/>
  <c r="M8" i="4" l="1"/>
  <c r="M32" i="4"/>
  <c r="M20" i="4"/>
  <c r="M24" i="4"/>
  <c r="M40" i="4"/>
  <c r="M39" i="4"/>
  <c r="M42" i="4"/>
  <c r="M26" i="4"/>
  <c r="M38" i="4"/>
  <c r="M36" i="4"/>
  <c r="M14" i="4"/>
  <c r="M15" i="4"/>
  <c r="M16" i="4"/>
  <c r="M13" i="4"/>
  <c r="M3" i="4"/>
  <c r="M17" i="4"/>
  <c r="M2" i="4"/>
  <c r="M41" i="4"/>
  <c r="M6" i="4"/>
  <c r="M7" i="4"/>
  <c r="M35" i="4"/>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K10" i="7"/>
  <c r="K9" i="7"/>
  <c r="K8" i="7"/>
  <c r="K7" i="7"/>
  <c r="K6" i="7"/>
  <c r="K5" i="7"/>
  <c r="K4" i="7"/>
  <c r="K3" i="7"/>
  <c r="K2" i="7"/>
  <c r="M5" i="4"/>
  <c r="M48" i="4"/>
  <c r="M28" i="4"/>
  <c r="M22" i="4"/>
  <c r="M31" i="4"/>
  <c r="M23" i="4"/>
  <c r="M44" i="4"/>
  <c r="M45" i="4"/>
  <c r="M21" i="4"/>
  <c r="M9" i="4"/>
  <c r="M10" i="4"/>
  <c r="M56" i="4"/>
  <c r="M19" i="4"/>
  <c r="M12" i="4"/>
  <c r="M33" i="4"/>
  <c r="M37" i="4"/>
  <c r="M25" i="4"/>
  <c r="M4" i="4"/>
  <c r="M43" i="4"/>
  <c r="M27" i="4"/>
  <c r="M30" i="4"/>
  <c r="M49" i="4"/>
  <c r="M50" i="4"/>
  <c r="M52" i="4"/>
  <c r="M18" i="4"/>
  <c r="M55" i="4"/>
  <c r="M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Roza</author>
    <author>Roza Sargsyan</author>
  </authors>
  <commentList>
    <comment ref="A1" authorId="0" shapeId="0" xr:uid="{00000000-0006-0000-0000-000001000000}">
      <text>
        <r>
          <rPr>
            <sz val="8"/>
            <color indexed="81"/>
            <rFont val="Tahoma"/>
            <family val="2"/>
          </rPr>
          <t xml:space="preserve">
navn på kjemikalie</t>
        </r>
      </text>
    </comment>
    <comment ref="B1" authorId="0" shapeId="0" xr:uid="{0E0A9CA9-1A7B-45D0-91D7-7E511CC0617B}">
      <text>
        <r>
          <rPr>
            <sz val="8"/>
            <color indexed="81"/>
            <rFont val="Tahoma"/>
            <family val="2"/>
          </rPr>
          <t xml:space="preserve">
navn på kjemikalie</t>
        </r>
      </text>
    </comment>
    <comment ref="H1" authorId="0" shapeId="0" xr:uid="{D285FF25-CF60-4AC4-95A0-E56016F66B08}">
      <text>
        <r>
          <rPr>
            <sz val="9"/>
            <color indexed="81"/>
            <rFont val="Tahoma"/>
            <family val="2"/>
          </rPr>
          <t xml:space="preserve">Helsefarekategori 
</t>
        </r>
      </text>
    </comment>
    <comment ref="I1" authorId="1" shapeId="0" xr:uid="{BC85EE9B-A416-4D75-ABB8-DC20002A7C86}">
      <text>
        <r>
          <rPr>
            <sz val="9"/>
            <color indexed="81"/>
            <rFont val="Tahoma"/>
            <family val="2"/>
          </rPr>
          <t>Mengde
1. 1-5 kg eller liter per år
2. 1-5 kg eller liter per år
3. 5-20 kg eller liter per år
4. 20-50 kg eller liter per år
5. over 50 kg eller liter per år</t>
        </r>
      </text>
    </comment>
    <comment ref="J1" authorId="0" shapeId="0" xr:uid="{00000000-0006-0000-0000-000003000000}">
      <text>
        <r>
          <rPr>
            <b/>
            <sz val="8"/>
            <color indexed="81"/>
            <rFont val="Tahoma"/>
            <family val="2"/>
          </rPr>
          <t xml:space="preserve">bruksmåte
</t>
        </r>
        <r>
          <rPr>
            <sz val="8"/>
            <color indexed="81"/>
            <rFont val="Tahoma"/>
            <family val="2"/>
          </rPr>
          <t xml:space="preserve">
1. ingen eksponering ( luket system, ingen kontakt
2. lav eller kortvarig eksponering 
3.direkt kontakt kan forekomme ( påfåring med pensel, helle på en flatte)
4.mulighet for direkte kontakt eller inhalasjon
 5. Synlig eller merkbar eksponering
</t>
        </r>
      </text>
    </comment>
    <comment ref="K1" authorId="0" shapeId="0" xr:uid="{470D15F1-221E-4D60-ABA5-9E741DDB7A15}">
      <text>
        <r>
          <rPr>
            <sz val="9"/>
            <color indexed="81"/>
            <rFont val="Tahoma"/>
            <family val="2"/>
          </rPr>
          <t xml:space="preserve">
eksponeringskategori
varighet i timer eller minutter
5. svært høy  -      daglig 3-5t
4.høy-                   daglig 1-2
3.moderat-             ukendlig 
2. lav -                   månedlig
1. ubetydelig-         årlig</t>
        </r>
      </text>
    </comment>
    <comment ref="M1" authorId="1" shapeId="0" xr:uid="{FD8B6A38-7ECF-40C1-81C9-68F3ED1BFBEC}">
      <text>
        <r>
          <rPr>
            <b/>
            <sz val="9"/>
            <color indexed="81"/>
            <rFont val="Tahoma"/>
            <family val="2"/>
          </rPr>
          <t>summering av FxGxHxI</t>
        </r>
        <r>
          <rPr>
            <sz val="9"/>
            <color indexed="81"/>
            <rFont val="Tahoma"/>
            <family val="2"/>
          </rPr>
          <t xml:space="preserve">
</t>
        </r>
      </text>
    </comment>
    <comment ref="O1" authorId="1" shapeId="0" xr:uid="{20029914-2A42-4156-8784-A37658CC312E}">
      <text>
        <r>
          <rPr>
            <b/>
            <sz val="9"/>
            <color indexed="81"/>
            <rFont val="Tahoma"/>
            <family val="2"/>
          </rPr>
          <t>pvu- personlig</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Roza</author>
    <author>Roza Sargsyan</author>
  </authors>
  <commentList>
    <comment ref="A1" authorId="0" shapeId="0" xr:uid="{9B13950C-EC4B-44CF-B936-2E2BE38634EA}">
      <text>
        <r>
          <rPr>
            <sz val="8"/>
            <color indexed="81"/>
            <rFont val="Tahoma"/>
            <family val="2"/>
          </rPr>
          <t xml:space="preserve">
navn på kjemikalie</t>
        </r>
      </text>
    </comment>
    <comment ref="F1" authorId="0" shapeId="0" xr:uid="{9337F827-355E-49B8-BA25-2D5046659223}">
      <text>
        <r>
          <rPr>
            <sz val="9"/>
            <color indexed="81"/>
            <rFont val="Tahoma"/>
            <family val="2"/>
          </rPr>
          <t xml:space="preserve">Helsefarekategori 
</t>
        </r>
      </text>
    </comment>
    <comment ref="G1" authorId="1" shapeId="0" xr:uid="{DA35C08A-04B2-437B-AD50-A6C1CC5FA973}">
      <text>
        <r>
          <rPr>
            <sz val="9"/>
            <color indexed="81"/>
            <rFont val="Tahoma"/>
            <family val="2"/>
          </rPr>
          <t>Mengde
1. 1-5 kg eller liter per år
2. 1-5 kg eller liter per år
3. 5-20 kg eller liter per år
4. 20-50 kg eller liter per år
5. over 50 kg eller liter per år</t>
        </r>
      </text>
    </comment>
    <comment ref="H1" authorId="0" shapeId="0" xr:uid="{CEE7BA51-347F-4B88-9F8A-B33A2D4F379A}">
      <text>
        <r>
          <rPr>
            <b/>
            <sz val="8"/>
            <color indexed="81"/>
            <rFont val="Tahoma"/>
            <family val="2"/>
          </rPr>
          <t xml:space="preserve">bruksmåte
</t>
        </r>
        <r>
          <rPr>
            <sz val="8"/>
            <color indexed="81"/>
            <rFont val="Tahoma"/>
            <family val="2"/>
          </rPr>
          <t xml:space="preserve">
1. ingen eksponering ( luket system, ingen kontakt
2. lav eller kortvarig eksponering 
3.direkt kontakt kan forekomme ( påfåring med pensel, helle på en flatte)
4.mulighet for direkte kontakt eller inhalasjon
 5. Synlig eller merkbar eksponering
</t>
        </r>
      </text>
    </comment>
    <comment ref="I1" authorId="0" shapeId="0" xr:uid="{7012061C-902F-4CA3-95F0-5F929E9980FA}">
      <text>
        <r>
          <rPr>
            <sz val="9"/>
            <color indexed="81"/>
            <rFont val="Tahoma"/>
            <family val="2"/>
          </rPr>
          <t xml:space="preserve">
eksponeringskategori
varighet i timer eller minutter
5. svært høy  -      daglig 3-5t
4.høy-                   daglig 1-2
3.moderat-             ukendlig 
2. lav -                   månedlig
1. ubetydelig-         årlig</t>
        </r>
      </text>
    </comment>
    <comment ref="K1" authorId="1" shapeId="0" xr:uid="{5184B562-DB41-4387-B668-A74AC12F3D1F}">
      <text>
        <r>
          <rPr>
            <b/>
            <sz val="9"/>
            <color indexed="81"/>
            <rFont val="Tahoma"/>
            <family val="2"/>
          </rPr>
          <t>summering av FxGxHxI</t>
        </r>
        <r>
          <rPr>
            <sz val="9"/>
            <color indexed="81"/>
            <rFont val="Tahoma"/>
            <family val="2"/>
          </rPr>
          <t xml:space="preserve">
</t>
        </r>
      </text>
    </comment>
    <comment ref="M1" authorId="0" shapeId="0" xr:uid="{CB34E14A-6A02-44C4-AF8E-D676F8A456AD}">
      <text>
        <r>
          <rPr>
            <b/>
            <sz val="8"/>
            <color indexed="81"/>
            <rFont val="Tahoma"/>
            <family val="2"/>
          </rPr>
          <t xml:space="preserve">personlige verneutstyr
maske 
hansker </t>
        </r>
        <r>
          <rPr>
            <sz val="8"/>
            <color indexed="81"/>
            <rFont val="Tahoma"/>
            <family val="2"/>
          </rPr>
          <t xml:space="preserve">
</t>
        </r>
      </text>
    </comment>
  </commentList>
</comments>
</file>

<file path=xl/sharedStrings.xml><?xml version="1.0" encoding="utf-8"?>
<sst xmlns="http://schemas.openxmlformats.org/spreadsheetml/2006/main" count="738" uniqueCount="390">
  <si>
    <t>Kjemikalie</t>
  </si>
  <si>
    <t>HFK</t>
  </si>
  <si>
    <t>Viktigste helsefare</t>
  </si>
  <si>
    <t>Mengde</t>
  </si>
  <si>
    <t xml:space="preserve">Bruksmåte </t>
  </si>
  <si>
    <t>Oppdatert dato</t>
  </si>
  <si>
    <t>Brannfarlig</t>
  </si>
  <si>
    <t xml:space="preserve">ikke klassifisert </t>
  </si>
  <si>
    <t>PVU</t>
  </si>
  <si>
    <t>Casco® AllSeason FlexFoam</t>
  </si>
  <si>
    <t>H222 : Ekstremt brannfarlig aerosol. H229 : Trykkbeholder: Kan sprekke hvis den varmes opp. H319 : Gir alvorlig øyeirritasjon. H332: Farlig ved innåndig. H315: Irriterer huden. H334: Kan gi allergi eller astmasymptomer eller pustevansker ved innånding. H317: Kan utløse allergisk hudreaksjon. H351: Mistenkes for å kunne forårsake kreft. H335: Kan forårsake irritasjon av luftveiene. H373: Kan forårsake organskader ved langvarig eller gjentatt eksponering.</t>
  </si>
  <si>
    <t xml:space="preserve">Hyppighet </t>
  </si>
  <si>
    <t>Casco marin og teknik lim og fug 4061-4068</t>
  </si>
  <si>
    <t>polyuretan skum</t>
  </si>
  <si>
    <t>Lim/fug</t>
  </si>
  <si>
    <t>Sika multiseal/BYGGFOG</t>
  </si>
  <si>
    <t>Tetningsstoff og klebemiddel</t>
  </si>
  <si>
    <t>Cascol polyurethane trelim 1809</t>
  </si>
  <si>
    <t>Pieri LM100</t>
  </si>
  <si>
    <t xml:space="preserve">Betong tilsetningstoff </t>
  </si>
  <si>
    <t>ikke oppgitt</t>
  </si>
  <si>
    <t>Fischer VS 300T</t>
  </si>
  <si>
    <t>Klebemasse i blandingspatron til forankring av gjengestenger/ armatur</t>
  </si>
  <si>
    <t>H315: Irriterer huden. H317: Kan utløse en allergisk hudreaksjon. H318: Gir alvorlig øyeskade.</t>
  </si>
  <si>
    <t>Hey'di KZ</t>
  </si>
  <si>
    <t>Mørteltilsetning/primer/grunning</t>
  </si>
  <si>
    <t>Heydi Rapid EX</t>
  </si>
  <si>
    <t>Hurtigherdende, ekspanderende tørrmørtel på sementbasis</t>
  </si>
  <si>
    <t>H318 Gir alvorlig øyeskade. H315 Irriterer huden. H335 Kan forårsake irritasjon av luftveiene.</t>
  </si>
  <si>
    <t xml:space="preserve">Heydi Rapid </t>
  </si>
  <si>
    <t>Hurtigherdende reperasjons og montasjesement</t>
  </si>
  <si>
    <t>Heydi Smelt</t>
  </si>
  <si>
    <t>Effektiv is smelter på basis av magnesiumklorid</t>
  </si>
  <si>
    <t>Ikke klassifisert</t>
  </si>
  <si>
    <t>Heydi special sement x</t>
  </si>
  <si>
    <t>Vanntettning av mur og betong</t>
  </si>
  <si>
    <t>H318 Gir alvorlig øyeskade. H315 Irriterer huden. H335 Kan forårsake irritasjon av luftveiene</t>
  </si>
  <si>
    <t>Heydi stormuring</t>
  </si>
  <si>
    <t>Fiberarmert gjør det selv multimørtel til mur-, puss- og reparasjon.</t>
  </si>
  <si>
    <t>H318 Gir alvorlig øyeskade. H315 Irriterer huden. H335 Kan forårsake irritasjon av luftveiene. H317: kan utløse allergisk hudreaksjon</t>
  </si>
  <si>
    <t>JOTUN white sprite</t>
  </si>
  <si>
    <t>Tynningsmiddel</t>
  </si>
  <si>
    <t>H304 Kan være dødelig ved svelging om det kommer ned i luftveiene. H372 Forårsaker organskader ved langvarig eller gjentatt eksponering. H412 Skadelig, med langtidsvirkning, for liv i vann.</t>
  </si>
  <si>
    <t>Malthus formway 10-s</t>
  </si>
  <si>
    <t>Smøremiddel</t>
  </si>
  <si>
    <t>MOTIP merkesspray</t>
  </si>
  <si>
    <t>Lakk</t>
  </si>
  <si>
    <t xml:space="preserve">H222-H229 Ekstremt brannfarlig aerosol. Beholder under trykk: Kan eksplodere ved oppvarming. H315 Irriterer huden. H336 Kan forårsake døsighet eller svimmelhet. H412 Skadelig, med langtidsvirkning, for liv i vann. </t>
  </si>
  <si>
    <t>Nonset 50</t>
  </si>
  <si>
    <t>Forhåndsblandet sementmørtel</t>
  </si>
  <si>
    <t>H315: Irriterer hud. H318: Gir alvorlig øyeskade. H317: Kan utløse allergisk hudreaksjon. H335: Kan forårsake irritasjon av luftveiene.</t>
  </si>
  <si>
    <t>Nonset 400</t>
  </si>
  <si>
    <t>Sementmørte</t>
  </si>
  <si>
    <t>NOVIPro Akryl/ Optiform akryl</t>
  </si>
  <si>
    <t>Tetningsstoff</t>
  </si>
  <si>
    <t>Ikke farlig stoff i henhold til 1272/2008EC</t>
  </si>
  <si>
    <t>NOVIPro fasadefug/ Optiform fasadefug</t>
  </si>
  <si>
    <t xml:space="preserve">Lim </t>
  </si>
  <si>
    <t>NOVIPro fast/ Optiform fast</t>
  </si>
  <si>
    <t>Tetningsmasse</t>
  </si>
  <si>
    <t>NOVIPro Flex Skum / Optiform Flex Skum</t>
  </si>
  <si>
    <t>polyuretan fugeskum</t>
  </si>
  <si>
    <t>H373 Kan forårsake organskader ved langvarig eller gjentatt eksponering . H351 Mistenkes for å kunne forårsake kreft. H335 Kan forårsake irritasjon av luftveiene. H334 Kan gi allergi eller astmasymptomer eller pustevansker ved innånding. H332 Farlig ved innånding. H319 Gir alvorlig øyeirritasjon. H317 Kan utløse en allergisk hudreaksjon. H315 Irriterer huden. H302 Farlig ved svelging. H229 Beholder under trykk: Kan eksplodere ved oppvarming. H222 Ekstremt brannfarlig aerosol. EUH204 Inneholder isocyanater; Kan gi en allergisk reaksjon</t>
  </si>
  <si>
    <t xml:space="preserve"> NOVIPro  Malerakryl / Optiform Malerakryl </t>
  </si>
  <si>
    <t xml:space="preserve"> Tetningsstoff. </t>
  </si>
  <si>
    <t xml:space="preserve"> NOVIPro Pistol &amp; Skumrens / Optiform Pistol &amp; Skumrens</t>
  </si>
  <si>
    <t xml:space="preserve">Rengjøring av skumpistol. </t>
  </si>
  <si>
    <t xml:space="preserve"> H336 Kan forårsake døsighet eller svimmelhet. H319 Gir alvorlig øyeirritasjon. H229 Beholder under trykk: Kan eksplodere ved oppvarming. H222 Ekstremt brannfarlig aerosol. </t>
  </si>
  <si>
    <t xml:space="preserve"> NOVIPro Pistolskum / Optiform Pistolskum</t>
  </si>
  <si>
    <t xml:space="preserve"> Polyurethan. </t>
  </si>
  <si>
    <t xml:space="preserve"> H411 Giftig, med langtidsvirkning, for liv i vann. H373 Kan forårsake organskader ved langvarig eller gjentatt eksponering. H362 Kan skade barn som ammes. H351 Mistenkes for å kunne forårsake kreft. H335 Kan forårsake irritasjon av luftveiene. H334 Kan gi allergi eller astmasymptomer eller pustevansker ved innånding. H332 Farlig ved innånding. H319 Gir alvorlig øyeirritasjon. H317 Kan utløse en allergisk hudreaksjon. H315 Irriterer huden. H229 Beholder under trykk: Kan eksplodere ved oppvarming. H222 Ekstremt brannfarlig aerosol. EUH204 Inneholder isocyanater; Kan gi en allergisk reaksjon. </t>
  </si>
  <si>
    <t xml:space="preserve"> NOVIPro SMX Pistolskum / Optiform SMX Pistolskum </t>
  </si>
  <si>
    <t xml:space="preserve"> Polyurethan Klebemiddel Tetningsmasse</t>
  </si>
  <si>
    <t xml:space="preserve"> H229 Beholder under trykk: Kan eksplodere ved oppvarming. H222 Ekstremt brannfarlig aerosol. </t>
  </si>
  <si>
    <t>NOVIPro Unifix / Optiform Unifix</t>
  </si>
  <si>
    <t xml:space="preserve">Tetningsmasse. </t>
  </si>
  <si>
    <t>H412 Skadelig med langtidsvirkning for liv i vann.</t>
  </si>
  <si>
    <t>Optiform håndrenskluter</t>
  </si>
  <si>
    <t>Renseklut for hud</t>
  </si>
  <si>
    <t xml:space="preserve"> H411 Giftig, med langtidsvirkning, for liv i vann. H317 Kan utløse en allergisk hudreaksjon</t>
  </si>
  <si>
    <t>PIERI CURING CLEAR</t>
  </si>
  <si>
    <t xml:space="preserve"> H226 Brannfarlig væske og damp. H336 Kan forårsake døsighet eller svimmelhet. H304 Kan være dødelig ved svelging om det kommer ned i </t>
  </si>
  <si>
    <t>Redirep 45</t>
  </si>
  <si>
    <t xml:space="preserve">Sika Boom®-G All Seasons </t>
  </si>
  <si>
    <t xml:space="preserve">Polyuretan skum </t>
  </si>
  <si>
    <t>H222: Ekstremt brannfarlig aerosol.   H229: Beholder under trykk: Kan eksplodere ved oppvarming.   H332: Farlig ved innånding.   H315: Irriterer huden.H319: Gir alvorlig øyeirritasjon. H334: Kan gi allergi eller astmasymptomer   H317: Kan utløse en allergisk hudreaksjon. Kreftframkallende egenskap, Kategori 2  H351: Mistenkes for å kunne forårsake kreft. Spesifikk målorgan systemisk giftighet - enkel utsettelse, Kategori 3, Luftveier  H335: Kan forårsake irritasjon av luftveiene. Spesifikk målorgan systemisk giftighet - gjentatt utsettelse  H373: Kan forårsake organskader ved langvarig eller gjentatt eksponering.</t>
  </si>
  <si>
    <t xml:space="preserve">SikaBond® Rock </t>
  </si>
  <si>
    <t xml:space="preserve"> Polyuretan skum </t>
  </si>
  <si>
    <t xml:space="preserve"> H222 Ekstremt brannfarlig aerosol. H229 Beholder under trykk: Kan eksplodere ved oppvarming. H315 Irriterer huden. H317 Kan utløse en allergisk hudreaksjon. H319 Gir alvorlig øyeirritasjon. H332 Farlig ved innånding. H334 Kan gi allergi eller astmasymptomer eller pustevansker ved innånding. H335 Kan forårsake irritasjon av luftveiene. H351 Mistenkes for å kunne forårsake kreft. H373 Kan forårsake organskader ved langvarig eller gjentatt eksponering ved innånding. </t>
  </si>
  <si>
    <t xml:space="preserve">Merkespray Fluo TP </t>
  </si>
  <si>
    <t xml:space="preserve"> Spraymaling</t>
  </si>
  <si>
    <t xml:space="preserve"> H222 - Ekstremt brannfarlig aerosol H229 - Beholder under trykk: Kan eksplodere ved oppvarming H336 - Kan forårsake døsighet eller svimmelhet </t>
  </si>
  <si>
    <t>Motek renseserviett</t>
  </si>
  <si>
    <t>serviett for rengjøring</t>
  </si>
  <si>
    <t>Ikke klassifisert som helseskadelig, brannfarlig eller miljøskadelig</t>
  </si>
  <si>
    <t>Kjemisk anker for innfestninger i betong</t>
  </si>
  <si>
    <t xml:space="preserve"> H317 - Kan utløse en allergisk hudreaksjon </t>
  </si>
  <si>
    <t>Stanley merkekritt</t>
  </si>
  <si>
    <t>Kritt for merking</t>
  </si>
  <si>
    <t>Ultipro avrettningsmasse</t>
  </si>
  <si>
    <t>semenbasert byggeprodukt</t>
  </si>
  <si>
    <t xml:space="preserve">H315 Irriterer huden H318 Gir alvorlig øyeskade H335 Kan forårsake irritasjon av luftveinene   </t>
  </si>
  <si>
    <t xml:space="preserve">ULTIPRO B20 </t>
  </si>
  <si>
    <t>Tørrmørtel</t>
  </si>
  <si>
    <t>H315 Irriterer huden.  H317 Kan utløse en allergisk hudreaksjon.  H318 Gir alvorlig øyeskade. H335 Kan forårsake irritasjon i luftveiene</t>
  </si>
  <si>
    <t xml:space="preserve">ULTIPRO MURMØRTEL M5 </t>
  </si>
  <si>
    <t>H315 Irriterer huden.  H317 Kan utløse en allergisk hudreaksjon.  H318 Gir alvorlig øyeskade.  H335 Kan forårsake irritasjon i luftveiene</t>
  </si>
  <si>
    <t>Smøreolje/ korrosjonsbeskyttende middel</t>
  </si>
  <si>
    <t>H336: Kan forårsake døsighet eller svimmelhet. H222-ekstremt brannfarlig aerosol. H229: Beholder under trykk, kan eksplodere.H304: Kan være dødelig ved svelging om det kommer ned i luftveiene</t>
  </si>
  <si>
    <t xml:space="preserve">Tiltaksplan </t>
  </si>
  <si>
    <t>Miljøskadelige</t>
  </si>
  <si>
    <t>Helsefarekategori</t>
  </si>
  <si>
    <t>Eksponeringskategori</t>
  </si>
  <si>
    <t>Ubetydelig</t>
  </si>
  <si>
    <t>Lav</t>
  </si>
  <si>
    <t>Moderat</t>
  </si>
  <si>
    <t>Høy</t>
  </si>
  <si>
    <t>Meget høy</t>
  </si>
  <si>
    <t>HFK  5</t>
  </si>
  <si>
    <t>HFK 4</t>
  </si>
  <si>
    <t>HFK 3</t>
  </si>
  <si>
    <t>HFK 2</t>
  </si>
  <si>
    <t>HFK 1</t>
  </si>
  <si>
    <t>Nummer</t>
  </si>
  <si>
    <t>Faresetning</t>
  </si>
  <si>
    <t>H300</t>
  </si>
  <si>
    <t>Dødelig ved svelging</t>
  </si>
  <si>
    <t>H310</t>
  </si>
  <si>
    <t>Dødelig ved hudkontakt</t>
  </si>
  <si>
    <t>H330</t>
  </si>
  <si>
    <t>Dødelig ved innånding</t>
  </si>
  <si>
    <t>H340</t>
  </si>
  <si>
    <t>Kan forårsake genetiske skader</t>
  </si>
  <si>
    <t>H341</t>
  </si>
  <si>
    <t>Mistenkes for å kunne forårsake genetiske skader</t>
  </si>
  <si>
    <t>H350</t>
  </si>
  <si>
    <t>Kan forårsake kreft</t>
  </si>
  <si>
    <t>H350i</t>
  </si>
  <si>
    <t>Kan forårsake kreft ved innånding</t>
  </si>
  <si>
    <t>H360</t>
  </si>
  <si>
    <t>Kan skade forplantningsevnen eller gi fosterskader</t>
  </si>
  <si>
    <t>H360F</t>
  </si>
  <si>
    <t xml:space="preserve">Kan skade forplantningsevnen </t>
  </si>
  <si>
    <t>H360D</t>
  </si>
  <si>
    <t xml:space="preserve">Kan gi fosterskader </t>
  </si>
  <si>
    <t>H360FD</t>
  </si>
  <si>
    <t>Kan skade forplantningsevnen. Ka gi fosterskader</t>
  </si>
  <si>
    <t>H360Fd</t>
  </si>
  <si>
    <t>Kan skade forplantningsevnen. Mistenkes for å kunne gi</t>
  </si>
  <si>
    <t>fosterskader.</t>
  </si>
  <si>
    <t>H360Df</t>
  </si>
  <si>
    <t>Kan gi fosterskader. Mistenkes for å kunne skade forplantningsevnen.</t>
  </si>
  <si>
    <t>H370</t>
  </si>
  <si>
    <t>Forårsaker organskader</t>
  </si>
  <si>
    <t>H301</t>
  </si>
  <si>
    <t>Giftig ved svelging</t>
  </si>
  <si>
    <t>H311</t>
  </si>
  <si>
    <t>Giftig ved hudkontakt</t>
  </si>
  <si>
    <t>H314</t>
  </si>
  <si>
    <t>Gir alvorlig etseskader på hud og øyne</t>
  </si>
  <si>
    <t>H317</t>
  </si>
  <si>
    <t>Kan utløse en allergisk hudreaksjon</t>
  </si>
  <si>
    <t>H331</t>
  </si>
  <si>
    <t>Giftig ved innånding</t>
  </si>
  <si>
    <t>H334</t>
  </si>
  <si>
    <t>Kan gi allergi eller astmasymptomer eller pustevansker ved innånding</t>
  </si>
  <si>
    <t>H351</t>
  </si>
  <si>
    <t>Mistenkes for å kunne forårsake kreft</t>
  </si>
  <si>
    <t>H361</t>
  </si>
  <si>
    <t>Mistenkes for å kunne skade forplantningsevnen eller gi fosterskader</t>
  </si>
  <si>
    <t>H361f</t>
  </si>
  <si>
    <t>Mistenkes for å kunne skade forplantningsevnen</t>
  </si>
  <si>
    <t>H361d</t>
  </si>
  <si>
    <t>Mistenkes for å kunne gi fosterskader</t>
  </si>
  <si>
    <t>H361fd</t>
  </si>
  <si>
    <t>Mistenkes for å kunne skade forplantningsevnen. Mistenkes for å kunne gi fosterskader</t>
  </si>
  <si>
    <t>H362</t>
  </si>
  <si>
    <t xml:space="preserve">Kan skade barn som ammes </t>
  </si>
  <si>
    <t>H371</t>
  </si>
  <si>
    <t>Kan forårsake organskader</t>
  </si>
  <si>
    <t>H372</t>
  </si>
  <si>
    <t>Forårsaker organskader ved langvarig eller gjentatt eksponering</t>
  </si>
  <si>
    <t>H373</t>
  </si>
  <si>
    <t>Kan forårsake organskader ved langvarig eller gjentatt eksponering</t>
  </si>
  <si>
    <t>H302</t>
  </si>
  <si>
    <t>Farlig ved svelging</t>
  </si>
  <si>
    <t>H304</t>
  </si>
  <si>
    <t>Kan være dødelig ved svelging om det kommer ned i luftveiene</t>
  </si>
  <si>
    <t>H312</t>
  </si>
  <si>
    <t>Farlig ved hudkontakt</t>
  </si>
  <si>
    <t>H318</t>
  </si>
  <si>
    <t>Gir alvorlig øyeskade</t>
  </si>
  <si>
    <t>H332</t>
  </si>
  <si>
    <t>Farlig ved innånding</t>
  </si>
  <si>
    <t>H315</t>
  </si>
  <si>
    <t>Irriterer huden</t>
  </si>
  <si>
    <t>H319</t>
  </si>
  <si>
    <t>Gir alvorlig øyeirritasjon</t>
  </si>
  <si>
    <t>H335</t>
  </si>
  <si>
    <t>Kan forårsake irritasjon av luftveiene</t>
  </si>
  <si>
    <t>H336</t>
  </si>
  <si>
    <t>Kan forårsake døsighet eller svimmelhet</t>
  </si>
  <si>
    <t>P260</t>
  </si>
  <si>
    <t>Ikke innånd støv/røyk/gass/tåke/damp/aerosoler</t>
  </si>
  <si>
    <t>P262</t>
  </si>
  <si>
    <t>Må ikke komme i kontakt med øyne, huden eller klær</t>
  </si>
  <si>
    <t>P280</t>
  </si>
  <si>
    <t>Benytt vernehansker/verneklær/vernebriller/ansiktsskjerm</t>
  </si>
  <si>
    <t>P271</t>
  </si>
  <si>
    <t>Brukes bare utendørs eller i et godt ventilert område</t>
  </si>
  <si>
    <t>Helsefarekategori, Faresetninger</t>
  </si>
  <si>
    <t xml:space="preserve">Teknisk/organisatorisk barrier </t>
  </si>
  <si>
    <t>hansker</t>
  </si>
  <si>
    <t>Tilsetningsstoff for betong.</t>
  </si>
  <si>
    <t xml:space="preserve"> H317 - Kan utløse en allergisk hudreaksjon H319 Gir alvorlig øyeirritasjon.</t>
  </si>
  <si>
    <t>Harpiks.</t>
  </si>
  <si>
    <t xml:space="preserve">EN 374 hansker og vernebriller </t>
  </si>
  <si>
    <t>H315: Irriterer huden.  H318: Gir alvorlig øyeskade.</t>
  </si>
  <si>
    <t>Forhåndsblandet sementmørtel.</t>
  </si>
  <si>
    <t>NONSET 400</t>
  </si>
  <si>
    <t xml:space="preserve">H315: Irriterer huden. H317: Kan utløse en allergisk hudreaksjon. H318: Gir alvorlig øyeskade. H335 Kan forårsake irritasjon av luftveinene   </t>
  </si>
  <si>
    <t>PRO-LONG Universal+ Bulk</t>
  </si>
  <si>
    <t xml:space="preserve">smøremiddel </t>
  </si>
  <si>
    <t>H304 Kan være dødelig ved svelging om det kommer ned i luftveiene. H319 Gir alvorlig øyeirritasjon.</t>
  </si>
  <si>
    <t>Adda formvoks</t>
  </si>
  <si>
    <t>ULTIPRO B30</t>
  </si>
  <si>
    <t xml:space="preserve">Norkem portlandssement </t>
  </si>
  <si>
    <t>Mulighet for øyeskyll i nærheten av arbeidssted</t>
  </si>
  <si>
    <t xml:space="preserve">God håndhygiene etter  bruk av produktet </t>
  </si>
  <si>
    <t>Holdes vekk fra varme, varme overflater, gnister, åpen ild og andre antenningskilder. Røyking forbudt.</t>
  </si>
  <si>
    <t xml:space="preserve"> vernebriller </t>
  </si>
  <si>
    <t xml:space="preserve">Holdes vekk fra varme, varme overflater, gnister, åpen ild og andre antenningskilder. Røyking
forbudt. Mulighet for øyeskyll i nærheten av arbeidssted. </t>
  </si>
  <si>
    <t xml:space="preserve">EN 374 hansker og vernebriller , P2 eller P3 støvmaske </t>
  </si>
  <si>
    <t xml:space="preserve">informasjon/opplæring </t>
  </si>
  <si>
    <t xml:space="preserve">voksing </t>
  </si>
  <si>
    <t>informasjon/opplæring . Emballasje som inneholder rester av eller forurenset av farlig avfall</t>
  </si>
  <si>
    <t>Produktet får ikke slippes ut i avløp, vassdrag, grunnvann eller i miljøet.</t>
  </si>
  <si>
    <t>Holdes vekk fra varme, varme overflater, gnister, åpen ild og andre antenningskilder. Røyking forbudt. Produktet får ikke slippes ut i avløp, vassdrag, grunnvann eller i miljøet</t>
  </si>
  <si>
    <t>Holdes vekk fra varme, varme overflater, gnister, åpen ild og andre antenningskilder. Røyking
forbudt. Mulighet for øyeskyll i nærheten av arbeidssted.   Produktet får ikke slippes ut i avløp, vassdrag, grunnvann eller i miljøet</t>
  </si>
  <si>
    <t xml:space="preserve">  Produktet får ikke slippes ut i avløp, vassdrag, grunnvann eller i miljøet</t>
  </si>
  <si>
    <t>Mulighet for øyeskyll i nærheten av arbeidssted.  Produktet får ikke slippes ut i avløp, vassdrag, grunnvann eller i miljøet</t>
  </si>
  <si>
    <t xml:space="preserve">EN 374 hansker og vernebriller. </t>
  </si>
  <si>
    <t xml:space="preserve">Holdes vekk fra varme, varme overflater, gnister, åpen ild og andre antenningskilder. Røyking forbudt.      Produktet får ikke slippes ut i avløp, vassdrag, grunnvann eller i miljøet. Emballasje som inneholder rester av produktet leveres som farlig avfall </t>
  </si>
  <si>
    <t xml:space="preserve">Bruksområde </t>
  </si>
  <si>
    <t xml:space="preserve">informasjon/opplæring, P2 eller P3 støvmaske </t>
  </si>
  <si>
    <t xml:space="preserve">Eksponeringsindikatør </t>
  </si>
  <si>
    <t>95 Blyfri</t>
  </si>
  <si>
    <t>H224 Ekstremt brannfarlig væske og damp.
H304 Kan være dødelig ved svelging om det kommer ned i luftveiene.
H315 Irriterer huden.
H336 Kan forårsake døsighet eller svimmelhet.
H340 Kan gi genetiske skader
H350 Kan forårsake kreft .
H361fd Mistenkes for å kunne skade forplantningsevnen. Mistenkes for å kunne
gi fosterskader.
H373 Kan forårsake organskader på nervesystemet ved langvarig eller gjentatt</t>
  </si>
  <si>
    <t>drivstoff</t>
  </si>
  <si>
    <t xml:space="preserve">hydrokarboner </t>
  </si>
  <si>
    <t xml:space="preserve">Risiko </t>
  </si>
  <si>
    <t xml:space="preserve">Acetilen </t>
  </si>
  <si>
    <t xml:space="preserve">gass under trykk </t>
  </si>
  <si>
    <t>: H220 - Ekstremt brannfarlig gass. H280 - Inneholder gass under trykk; kan eksplodere ved oppvarming. H230 - Kan reagere eksplosivt også ved fravær av luft.</t>
  </si>
  <si>
    <t>H319 Gir alvorlig øyeirritasjon</t>
  </si>
  <si>
    <t>Sika AnchorFix®-2 Part B</t>
  </si>
  <si>
    <t>dibenzoylperoksid</t>
  </si>
  <si>
    <t>natriumnitrat</t>
  </si>
  <si>
    <t xml:space="preserve"> Fabrikkblandet betong</t>
  </si>
  <si>
    <t>Elkem microsilica</t>
  </si>
  <si>
    <t>vinyl toluene</t>
  </si>
  <si>
    <t xml:space="preserve">silica </t>
  </si>
  <si>
    <t xml:space="preserve">oksygen </t>
  </si>
  <si>
    <t>hydrokarboner C9-C11</t>
  </si>
  <si>
    <t>PRO-LONG Universal+ Spray</t>
  </si>
  <si>
    <t>H222 : Ekstremt brannfarlig aerosol. H229 : Trykkbeholder: Kan sprekke hvis den varmes opp. H319 : Gir alvorlig øyeirritasjon.H304 Kan være dødelig ved svelging om det kommer ned i luftveiene</t>
  </si>
  <si>
    <t xml:space="preserve">nafta </t>
  </si>
  <si>
    <t xml:space="preserve">notat </t>
  </si>
  <si>
    <t>mangler sds</t>
  </si>
  <si>
    <t xml:space="preserve">Sika Boom®-G Cleaner </t>
  </si>
  <si>
    <t>H222: Ekstremt brannfarlig aerosol.   H229: Beholder under trykk: Kan eksplodere ved oppvarming.  .H319: Gir alvorlig øyeirritasjon. H336: Kan forårsake døsighet eller svimmelhet.</t>
  </si>
  <si>
    <t xml:space="preserve">aceton </t>
  </si>
  <si>
    <t xml:space="preserve">diisocyanate </t>
  </si>
  <si>
    <t xml:space="preserve">har fått opplæring </t>
  </si>
  <si>
    <t>Microsilica Fesil</t>
  </si>
  <si>
    <t xml:space="preserve">kvarts </t>
  </si>
  <si>
    <t xml:space="preserve">Antall eksponerte </t>
  </si>
  <si>
    <t>sprøyting foregå i lukket system</t>
  </si>
  <si>
    <t xml:space="preserve">informasjon/opplæring,  P3 støvmaske </t>
  </si>
  <si>
    <t xml:space="preserve">EN 374 hansker og vernebriller ,  P3 støvmaske </t>
  </si>
  <si>
    <t xml:space="preserve">tilgjengelig slukkeutstyr, kurs i varmt arbeid </t>
  </si>
  <si>
    <t>sementbasert byggeprodukt</t>
  </si>
  <si>
    <t>Formolje Vegetabilsk Pieri Decobio 310</t>
  </si>
  <si>
    <t>Formolje Mineralsk Pieri LM 100</t>
  </si>
  <si>
    <t>H315 Irriterer huden. H317 Kan utløse en allergisk hudreaksjon. H318 Gir alvorlig øyeskade. H335 Kan forårsake irritasjon av luftveiene.</t>
  </si>
  <si>
    <t>Hilti fett/grease 50 ML</t>
  </si>
  <si>
    <t>Formvoks flytende Pieri Cire C-32</t>
  </si>
  <si>
    <t>Voks for glattere flate til forskaling</t>
  </si>
  <si>
    <t>Olje for glattere flate til forskaling</t>
  </si>
  <si>
    <t>H226 Brannfarlig væske og damp. H304 Kan være dødelig ved svelging om det kommer ned i luftveiene. H318 Gir alvorlig øyeskade. H336 Kan forårsake døsighet eller svimmelhet.</t>
  </si>
  <si>
    <t xml:space="preserve">Mapei Primer Eco </t>
  </si>
  <si>
    <t>Mapei Redirep 25</t>
  </si>
  <si>
    <t>Mapei Redirep 45</t>
  </si>
  <si>
    <t>Mapei MAPEAIR 25</t>
  </si>
  <si>
    <t>Mapei MAPETARD R</t>
  </si>
  <si>
    <t>Mapei MAPETARD SD-2000</t>
  </si>
  <si>
    <t>Mapei Mapecrete Li Hardener - støvbinding</t>
  </si>
  <si>
    <t>Støvbindingsmiddel</t>
  </si>
  <si>
    <t>Mapei Nonset 50 - Ekspanderende mørtel</t>
  </si>
  <si>
    <t>Mapei Nonset 120 - Ekspanderende mørtel</t>
  </si>
  <si>
    <t>Mapei Zinkbolt - Ekspanderende mørtel</t>
  </si>
  <si>
    <t>Mulighet for øyeskyll/kroppsvask i nærheten av arbeidssted.  Produktet får ikke slippes ut i avløp, vassdrag, grunnvann eller i miljøet</t>
  </si>
  <si>
    <t>Soudal fugeskum Flexifoam All Season 750 ML</t>
  </si>
  <si>
    <t>NOVIPRO Fugeskum for pistol 750ML</t>
  </si>
  <si>
    <t>Helårs byggskum</t>
  </si>
  <si>
    <t>H373 Kan forårsake organskader ved langvarig eller gjentatt eksponering . 
H351 Mistenkes for å kunne forårsake kreft. H335 Kan forårsake irritasjon av luftveiene. 
H334 Kan gi allergi eller astmasymptomer eller pustevansker ved innånding. 
H332 Farlig ved innånding. H319 Gir alvorlig øyeirritasjon.
H317 Kan utløse en allergisk hudreaksjon.
H315 Irriterer huden.
H229 Beholder under trykk: Kan eksplodere ved oppvarming.
H222 Ekstremt brannfarlig aerosol</t>
  </si>
  <si>
    <t>H222 - Ekstremt brannfarlig aerosol. 
H229 - Beholder under trykk: Kan eksplodere ved oppvarming. 
H315 - Irriterer huden. H317 - Kan utløse en allergisk hudreaksjon. 
H319 - Gir alvorlig øyeirritasjon. H332 - Farlig ved innånding. 
H334 - Kan gi allergi eller astmasymptomer eller pustevansker ved innånding. 
H335 - Kan forårsake irritasjon av luftveiene. 
H351 - Mistenkes for å kunne forårsake kreft. 
H373 - Kan forårsake organskader ved langvarig eller gjentatt eksponering.</t>
  </si>
  <si>
    <t xml:space="preserve"> Polyurethan og diisocyanater</t>
  </si>
  <si>
    <t>Index ankermasse MOEPSE part A</t>
  </si>
  <si>
    <t>Index ankermasse MO-H Part A</t>
  </si>
  <si>
    <t>Fersk betong fra leverandør</t>
  </si>
  <si>
    <t>Odorox gassflaske</t>
  </si>
  <si>
    <t>Oksygen O2 gassflaske</t>
  </si>
  <si>
    <t>MAPEI PLANITOP RASA E RIPARA R4</t>
  </si>
  <si>
    <t>Mapei RESCON T</t>
  </si>
  <si>
    <t>WD-40 Multispray</t>
  </si>
  <si>
    <t>NOVIPRO Pistol &amp; Skumrens / Optiform Pistol &amp; Skumrens</t>
  </si>
  <si>
    <t xml:space="preserve">H336 Kan forårsake døsighet eller svimmelhet. 
H319 Gir alvorlig øyeirritasjon. 
H229 Beholder under trykk: Kan eksplodere ved oppvarming. 
H222 Ekstremt brannfarlig aerosol. </t>
  </si>
  <si>
    <t xml:space="preserve">Holdes vekk fra varme, varme overflater, gnister, åpen ild og andre antenningskilder. Røyking
forbudt. Mulighet for øyeskyll i nærheten av arbeidssted. 
Emballasje som inneholder rester av produktet leveres som farlig avfall </t>
  </si>
  <si>
    <t>Produktet er unntatt fra kravene om merking i henhold til Forordning (EF) nr. 1272/2008. EUH208 Inneholder Appelsinterpen; Kan gi en allergisk reaksjon.</t>
  </si>
  <si>
    <t>Appelsinterpen</t>
  </si>
  <si>
    <t>Tømming i omgivelsene må unngås.</t>
  </si>
  <si>
    <t>Renseklut for hud/hender.</t>
  </si>
  <si>
    <t>Mulighet for øyeskyll og vask av hud/hender i nærheten av arbeidssted.</t>
  </si>
  <si>
    <t>natursand (kvarts)</t>
  </si>
  <si>
    <t>H315 Irriterer huden. H317 Kan utløse en allergisk hudreaksjon. H318 Gir alvorlig øyeskade</t>
  </si>
  <si>
    <t>Mulighet for vann i nærheten av arbeidssted for hudkontakt vask og øyeskyll ved øyekontakt.</t>
  </si>
  <si>
    <t>Forhåndsblandet reparasjonsmørtel</t>
  </si>
  <si>
    <t>Forankringsmlim</t>
  </si>
  <si>
    <t>H317 - Kan utløse en allergisk hudreaksjon. 
H319 Gir alvorlig øyeirritasjon. 
H400: Meget giftig for liv i vann
H410 Meget giftig, med langtidsvirkning, for liv i vann</t>
  </si>
  <si>
    <t>Ultipro avrettningsmasse fiber 20kg</t>
  </si>
  <si>
    <t>H315 Irriterer huden.
H319 Gir alvorlig øyeirritasjon.</t>
  </si>
  <si>
    <t xml:space="preserve">EN 374 hansker og vernebriller , P3 støvmaske </t>
  </si>
  <si>
    <t>ULTIPRO Tørrbetong B20 25 kg</t>
  </si>
  <si>
    <t>ULTIPRO Tørrbetong B30 25 kg</t>
  </si>
  <si>
    <t>ULTIPRO Tørrbetong B35 25kg</t>
  </si>
  <si>
    <t>H315 Irriterer huden.  
H317 Kan utløse en allergisk hudreaksjon.  
H318 Gir alvorlig øyeskade. 
H335 Kan forårsake irritasjon i luftveiene</t>
  </si>
  <si>
    <t>H315 Irriterer huden.  
H317 Kan utløse en allergisk hudreaksjon.  
H318 Gir alvorlig øyeskade.  
H335 Kan forårsake irritasjon i luftveiene</t>
  </si>
  <si>
    <t>Hey'di Multi NT</t>
  </si>
  <si>
    <t>Hey'di Multi ECO</t>
  </si>
  <si>
    <t>H315 Irriterer huden. 
H319 Gir alvorlig øyeirritasjon.</t>
  </si>
  <si>
    <t>Tilgang til vann i arbeidsplass for mulighet for øyeskyll/hudvask i nærheten av arbeidssted</t>
  </si>
  <si>
    <t>H319 Gir alvorlig øyeirritasjon.</t>
  </si>
  <si>
    <t>Herdemembran på akrylbasis</t>
  </si>
  <si>
    <t>RAD-F Fug og lim Radon 310 ML</t>
  </si>
  <si>
    <t>Fugemasse</t>
  </si>
  <si>
    <t>Ikke klassifisert som brann-, helse- eller miljøfarlig iht. gjeldende regelverk.</t>
  </si>
  <si>
    <t>informasjon/opplæring/kurs</t>
  </si>
  <si>
    <t>RAD-M tegningsmasse, komponent A</t>
  </si>
  <si>
    <t>RAD-M tegningsmasse, komponent B</t>
  </si>
  <si>
    <t>Tetningsmasse ved legging av radonmembran</t>
  </si>
  <si>
    <t>H317 Kan utløse en allergisk hud reaksjon. 
H332 Farlig ved innånding. 
H335 Kan forårsake irritasjon av luftveiene.</t>
  </si>
  <si>
    <t>God tilstrekkelig ventiasjon. Mulighet for øyeskyll i nærheten av arbeidssted</t>
  </si>
  <si>
    <t xml:space="preserve">Notat </t>
  </si>
  <si>
    <t>Sika SikaTop®-72 - Herdemembran</t>
  </si>
  <si>
    <t>Mapei Antifreeze</t>
  </si>
  <si>
    <t>Housegard brannslukker pulver 6 kg</t>
  </si>
  <si>
    <t>Brannslukker</t>
  </si>
  <si>
    <t xml:space="preserve">Mapei Confix </t>
  </si>
  <si>
    <t xml:space="preserve">MOTEK Kjemisk Anker HIT-HY 200 A, komp. A </t>
  </si>
  <si>
    <t>MOTEK Kjemisk Anker HIT-HY 200 A, komp. B</t>
  </si>
  <si>
    <t>StoCrete CS Sealer</t>
  </si>
  <si>
    <t>Forseglingsmiddel</t>
  </si>
  <si>
    <t>Mulighet for vannskyll i nærheten av arbeidssted.</t>
  </si>
  <si>
    <t>Butikk</t>
  </si>
  <si>
    <t>Sola Betong</t>
  </si>
  <si>
    <t>Mapei DYNAMON SX-N</t>
  </si>
  <si>
    <t>EN 374 hansker</t>
  </si>
  <si>
    <t xml:space="preserve">H318 Gir alvorlig øyeskade. 
H315 Irriterer huden. 
H335 Kan forårsake irritasjon av luftveiene. 
</t>
  </si>
  <si>
    <t>Mapei Nonset 400 - Ekspanderende mørtel</t>
  </si>
  <si>
    <t>Flugger Sandplast LH 10 L</t>
  </si>
  <si>
    <t>Flugger</t>
  </si>
  <si>
    <t>Ferdigblandet sparkelmasse for flikk på betong</t>
  </si>
  <si>
    <t>RenCon Optimera</t>
  </si>
  <si>
    <t>MOTEK</t>
  </si>
  <si>
    <t>KVT</t>
  </si>
  <si>
    <t>Hey'di stormuring</t>
  </si>
  <si>
    <t>Hey'di Smelt - (ismelting)</t>
  </si>
  <si>
    <t>Hey'di støp B30</t>
  </si>
  <si>
    <t>Circle K</t>
  </si>
  <si>
    <t xml:space="preserve">Holdes vekk fra varme, varme overflater, gnister, åpen ild og andre antenningskilder. Røyking forbudt.      Produktet får ikke slippes ut i avløp, vassdrag, grunnvann eller i miljøet. Emballasje som inneholder rester av produktet leveres som farlig avfall. Alle som håndtere produktet har obligatorisk diisocyanat kurs </t>
  </si>
  <si>
    <t xml:space="preserve">Holdes vekk fra varme, varme overflater, gnister, åpen ild og andre antenningskilder. Røyking forbudt.      Produktet får ikke slippes ut i avløp, vassdrag, grunnvann eller i miljøet. Emballasje som inneholder rester av produktet leveres som farlig avfall. Alle som håndtere produktet har obligatorisk diisocyanat kurs  </t>
  </si>
  <si>
    <t xml:space="preserve">EN 374 hansker, P3 maske  og vernebriller </t>
  </si>
  <si>
    <t>kurs i varmt arbeid utført nov. 2024. Holdes vekk fra varme, varme overflater, gnister, åpen ild og andre antenningskilder. Røyking forbudt.</t>
  </si>
  <si>
    <t>Sanitærsilikon - Acetat</t>
  </si>
  <si>
    <t>Wurth</t>
  </si>
  <si>
    <t>Silikon</t>
  </si>
  <si>
    <t xml:space="preserve">Fullstendig tekst til H-setninger 
H302 : Farlig ved svelging. 
H304 : Kan være dødelig ved svelging om det kommer ned i 
luftveiene. 
H314 : Gir alvorlige etseskader på hud og øyne. 
H315 : Irriterer huden. 
H317 : Kan utløse en allergisk hudreaksjon. 
H318 : Gir alvorlig øyeskade. 
H319 : Gir alvorlig øyeirritasjon. 
H330 : Dødelig ved innånding. 
H400 : Meget giftig for liv i vann. 
H410 : Meget giftig, med langtidsvirkning, for liv i vann. 
EUH014 : Reagerer voldsomt med vann. 
EUH071 : Etsende for luftveiene. </t>
  </si>
  <si>
    <t>EN 374 hansker og vernebriller</t>
  </si>
  <si>
    <t>Ventilasjon ved bruk. 
Mulighet for øyeskyll i nærheten av arbeidssted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</si>
</sst>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name val="Arial"/>
      <family val="2"/>
    </font>
    <font>
      <b/>
      <sz val="10"/>
      <name val="Calibri"/>
      <family val="2"/>
      <scheme val="minor"/>
    </font>
    <font>
      <sz val="10"/>
      <name val="Calibri"/>
      <family val="2"/>
      <scheme val="minor"/>
    </font>
    <font>
      <sz val="8"/>
      <color indexed="81"/>
      <name val="Tahoma"/>
      <family val="2"/>
    </font>
    <font>
      <b/>
      <sz val="8"/>
      <color indexed="81"/>
      <name val="Tahoma"/>
      <family val="2"/>
    </font>
    <font>
      <b/>
      <sz val="11"/>
      <color theme="1"/>
      <name val="Calibri"/>
      <family val="2"/>
      <scheme val="minor"/>
    </font>
    <font>
      <b/>
      <sz val="11"/>
      <color theme="1"/>
      <name val="Arial"/>
      <family val="2"/>
    </font>
    <font>
      <sz val="11"/>
      <color theme="1"/>
      <name val="Arial"/>
      <family val="2"/>
    </font>
    <font>
      <sz val="11"/>
      <color rgb="FF000000"/>
      <name val="Arial"/>
      <family val="2"/>
    </font>
    <font>
      <sz val="10"/>
      <color theme="1"/>
      <name val="Arial"/>
      <family val="2"/>
    </font>
    <font>
      <sz val="9"/>
      <color indexed="81"/>
      <name val="Tahoma"/>
      <family val="2"/>
    </font>
    <font>
      <sz val="10"/>
      <color theme="1"/>
      <name val="Calibri"/>
      <family val="2"/>
      <scheme val="minor"/>
    </font>
    <font>
      <b/>
      <sz val="9"/>
      <color indexed="81"/>
      <name val="Tahoma"/>
      <family val="2"/>
    </font>
  </fonts>
  <fills count="16">
    <fill>
      <patternFill patternType="none"/>
    </fill>
    <fill>
      <patternFill patternType="gray125"/>
    </fill>
    <fill>
      <patternFill patternType="solid">
        <fgColor rgb="FF92D050"/>
        <bgColor indexed="64"/>
      </patternFill>
    </fill>
    <fill>
      <patternFill patternType="solid">
        <fgColor rgb="FF00B050"/>
        <bgColor indexed="64"/>
      </patternFill>
    </fill>
    <fill>
      <patternFill patternType="solid">
        <fgColor rgb="FFFF0000"/>
        <bgColor indexed="64"/>
      </patternFill>
    </fill>
    <fill>
      <patternFill patternType="solid">
        <fgColor theme="0"/>
        <bgColor indexed="64"/>
      </patternFill>
    </fill>
    <fill>
      <patternFill patternType="solid">
        <fgColor theme="7" tint="0.59999389629810485"/>
        <bgColor indexed="34"/>
      </patternFill>
    </fill>
    <fill>
      <patternFill patternType="solid">
        <fgColor theme="7" tint="0.59999389629810485"/>
        <bgColor indexed="64"/>
      </patternFill>
    </fill>
    <fill>
      <patternFill patternType="solid">
        <fgColor theme="7" tint="0.59999389629810485"/>
        <bgColor indexed="22"/>
      </patternFill>
    </fill>
    <fill>
      <patternFill patternType="solid">
        <fgColor theme="5"/>
        <bgColor indexed="64"/>
      </patternFill>
    </fill>
    <fill>
      <patternFill patternType="solid">
        <fgColor theme="9"/>
        <bgColor indexed="64"/>
      </patternFill>
    </fill>
    <fill>
      <patternFill patternType="solid">
        <fgColor rgb="FFFFFF00"/>
        <bgColor indexed="64"/>
      </patternFill>
    </fill>
    <fill>
      <patternFill patternType="solid">
        <fgColor rgb="FFC6D9F1"/>
        <bgColor indexed="64"/>
      </patternFill>
    </fill>
    <fill>
      <patternFill patternType="solid">
        <fgColor rgb="FF8FF14D"/>
        <bgColor indexed="64"/>
      </patternFill>
    </fill>
    <fill>
      <patternFill patternType="solid">
        <fgColor rgb="FFF7880D"/>
        <bgColor indexed="64"/>
      </patternFill>
    </fill>
    <fill>
      <patternFill patternType="solid">
        <fgColor rgb="FFFFC000"/>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s>
  <cellStyleXfs count="2">
    <xf numFmtId="0" fontId="0" fillId="0" borderId="0"/>
    <xf numFmtId="0" fontId="1" fillId="0" borderId="0"/>
  </cellStyleXfs>
  <cellXfs count="63">
    <xf numFmtId="0" fontId="0" fillId="0" borderId="0" xfId="0"/>
    <xf numFmtId="0" fontId="3" fillId="5" borderId="1" xfId="0" applyFont="1" applyFill="1" applyBorder="1" applyAlignment="1">
      <alignment vertical="top" wrapText="1"/>
    </xf>
    <xf numFmtId="0" fontId="3" fillId="2" borderId="1" xfId="0" applyFont="1" applyFill="1" applyBorder="1" applyAlignment="1">
      <alignment vertical="top" wrapText="1"/>
    </xf>
    <xf numFmtId="0" fontId="3" fillId="0" borderId="1" xfId="0" applyFont="1" applyBorder="1" applyAlignment="1">
      <alignment vertical="top" wrapText="1"/>
    </xf>
    <xf numFmtId="0" fontId="3" fillId="3" borderId="1" xfId="0" applyFont="1" applyFill="1" applyBorder="1" applyAlignment="1">
      <alignment vertical="top" wrapText="1"/>
    </xf>
    <xf numFmtId="0" fontId="3" fillId="9" borderId="1" xfId="0" applyFont="1" applyFill="1" applyBorder="1" applyAlignment="1">
      <alignment vertical="top" wrapText="1"/>
    </xf>
    <xf numFmtId="0" fontId="3" fillId="10" borderId="1" xfId="0" applyFont="1" applyFill="1" applyBorder="1" applyAlignment="1">
      <alignment vertical="top" wrapText="1"/>
    </xf>
    <xf numFmtId="0" fontId="3" fillId="11" borderId="1" xfId="0" applyFont="1" applyFill="1" applyBorder="1" applyAlignment="1">
      <alignment vertical="top" wrapText="1"/>
    </xf>
    <xf numFmtId="0" fontId="8"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0" fillId="0" borderId="10" xfId="0" applyBorder="1" applyAlignment="1">
      <alignment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6" fillId="12" borderId="2" xfId="0" applyFont="1" applyFill="1" applyBorder="1" applyAlignment="1">
      <alignment horizontal="justify" vertical="center" wrapText="1"/>
    </xf>
    <xf numFmtId="0" fontId="6" fillId="12" borderId="6" xfId="0" applyFont="1" applyFill="1" applyBorder="1" applyAlignment="1">
      <alignment horizontal="justify" vertical="center" wrapText="1"/>
    </xf>
    <xf numFmtId="0" fontId="10" fillId="4" borderId="5"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14" borderId="5" xfId="0" applyFont="1" applyFill="1" applyBorder="1" applyAlignment="1">
      <alignment horizontal="center" vertical="center" wrapText="1"/>
    </xf>
    <xf numFmtId="0" fontId="10" fillId="14" borderId="10" xfId="0" applyFont="1" applyFill="1" applyBorder="1" applyAlignment="1">
      <alignment horizontal="center" vertical="center" wrapText="1"/>
    </xf>
    <xf numFmtId="0" fontId="10" fillId="11" borderId="5" xfId="0" applyFont="1" applyFill="1" applyBorder="1" applyAlignment="1">
      <alignment horizontal="center" vertical="center" wrapText="1"/>
    </xf>
    <xf numFmtId="0" fontId="10" fillId="11" borderId="10" xfId="0" applyFont="1" applyFill="1" applyBorder="1" applyAlignment="1">
      <alignment horizontal="center" vertical="center" wrapText="1"/>
    </xf>
    <xf numFmtId="0" fontId="10" fillId="13" borderId="5" xfId="0" applyFont="1" applyFill="1" applyBorder="1" applyAlignment="1">
      <alignment horizontal="center" vertical="center" wrapText="1"/>
    </xf>
    <xf numFmtId="0" fontId="10" fillId="13" borderId="10" xfId="0" applyFont="1" applyFill="1" applyBorder="1" applyAlignment="1">
      <alignment horizontal="center" vertical="center" wrapText="1"/>
    </xf>
    <xf numFmtId="0" fontId="6" fillId="0" borderId="0" xfId="0" applyFont="1"/>
    <xf numFmtId="0" fontId="2" fillId="6" borderId="1" xfId="1" applyFont="1" applyFill="1" applyBorder="1" applyAlignment="1">
      <alignment vertical="top" wrapText="1"/>
    </xf>
    <xf numFmtId="0" fontId="2" fillId="7" borderId="1" xfId="1" applyFont="1" applyFill="1" applyBorder="1" applyAlignment="1">
      <alignment vertical="top" wrapText="1"/>
    </xf>
    <xf numFmtId="0" fontId="2" fillId="8" borderId="1" xfId="1" applyFont="1" applyFill="1" applyBorder="1" applyAlignment="1">
      <alignment vertical="top" wrapText="1"/>
    </xf>
    <xf numFmtId="14" fontId="3" fillId="0" borderId="1" xfId="0" applyNumberFormat="1" applyFont="1" applyBorder="1" applyAlignment="1">
      <alignment vertical="top" wrapText="1"/>
    </xf>
    <xf numFmtId="0" fontId="3" fillId="4" borderId="1" xfId="0" applyFont="1" applyFill="1" applyBorder="1" applyAlignment="1">
      <alignment vertical="top" wrapText="1"/>
    </xf>
    <xf numFmtId="0" fontId="1" fillId="0" borderId="0" xfId="1"/>
    <xf numFmtId="0" fontId="2" fillId="0" borderId="1" xfId="1" applyFont="1" applyBorder="1" applyAlignment="1">
      <alignment vertical="top" wrapText="1"/>
    </xf>
    <xf numFmtId="0" fontId="3" fillId="0" borderId="1" xfId="1" applyFont="1" applyBorder="1" applyAlignment="1">
      <alignment vertical="top" wrapText="1"/>
    </xf>
    <xf numFmtId="0" fontId="12" fillId="0" borderId="1" xfId="0" applyFont="1" applyBorder="1" applyAlignment="1">
      <alignment wrapText="1"/>
    </xf>
    <xf numFmtId="0" fontId="3" fillId="15" borderId="1" xfId="0" applyFont="1" applyFill="1" applyBorder="1" applyAlignment="1">
      <alignment vertical="top" wrapText="1"/>
    </xf>
    <xf numFmtId="0" fontId="2" fillId="7" borderId="1" xfId="0" applyFont="1" applyFill="1" applyBorder="1" applyAlignment="1">
      <alignment vertical="top" wrapText="1"/>
    </xf>
    <xf numFmtId="0" fontId="6" fillId="0" borderId="6" xfId="0" applyFont="1" applyBorder="1" applyAlignment="1">
      <alignment horizontal="justify" vertical="center" wrapText="1"/>
    </xf>
    <xf numFmtId="0" fontId="10" fillId="0" borderId="10" xfId="0" applyFont="1" applyBorder="1" applyAlignment="1">
      <alignment vertical="center" wrapText="1"/>
    </xf>
    <xf numFmtId="0" fontId="10" fillId="0" borderId="10" xfId="0" applyFont="1" applyBorder="1" applyAlignment="1">
      <alignment horizontal="justify" vertical="center" wrapText="1"/>
    </xf>
    <xf numFmtId="0" fontId="10" fillId="0" borderId="11" xfId="0" applyFont="1" applyBorder="1" applyAlignment="1">
      <alignment vertical="center" wrapText="1"/>
    </xf>
    <xf numFmtId="0" fontId="3" fillId="2" borderId="1" xfId="1" applyFont="1" applyFill="1" applyBorder="1" applyAlignment="1">
      <alignment vertical="top" wrapText="1"/>
    </xf>
    <xf numFmtId="0" fontId="0" fillId="0" borderId="0" xfId="0" applyAlignment="1">
      <alignment vertical="top" wrapText="1"/>
    </xf>
    <xf numFmtId="0" fontId="0" fillId="0" borderId="0" xfId="0" applyAlignment="1">
      <alignment wrapText="1"/>
    </xf>
    <xf numFmtId="0" fontId="0" fillId="0" borderId="1" xfId="0" applyBorder="1" applyAlignment="1">
      <alignment vertical="top" wrapText="1"/>
    </xf>
    <xf numFmtId="0" fontId="12" fillId="2" borderId="1" xfId="0" applyFont="1" applyFill="1" applyBorder="1" applyAlignment="1">
      <alignment vertical="top" wrapText="1"/>
    </xf>
    <xf numFmtId="0" fontId="0" fillId="0" borderId="1" xfId="0" applyBorder="1" applyAlignment="1">
      <alignment wrapText="1"/>
    </xf>
    <xf numFmtId="0" fontId="12" fillId="0" borderId="1" xfId="0" applyFont="1" applyBorder="1" applyAlignment="1">
      <alignment vertical="top" wrapText="1"/>
    </xf>
    <xf numFmtId="0" fontId="9" fillId="3"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10" fillId="4" borderId="3" xfId="0" applyFont="1" applyFill="1" applyBorder="1" applyAlignment="1">
      <alignment horizontal="center" vertical="center" wrapText="1"/>
    </xf>
    <xf numFmtId="0" fontId="10" fillId="4" borderId="5"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2"/>
  <sheetViews>
    <sheetView tabSelected="1" zoomScale="90" zoomScaleNormal="90" workbookViewId="0">
      <pane ySplit="1" topLeftCell="A57" activePane="bottomLeft" state="frozen"/>
      <selection pane="bottomLeft" activeCell="N62" sqref="N62"/>
    </sheetView>
  </sheetViews>
  <sheetFormatPr baseColWidth="10" defaultColWidth="11.42578125" defaultRowHeight="12.75" x14ac:dyDescent="0.25"/>
  <cols>
    <col min="1" max="1" width="28.140625" style="3" customWidth="1"/>
    <col min="2" max="2" width="14.42578125" style="3" customWidth="1"/>
    <col min="3" max="3" width="19.140625" style="3" customWidth="1"/>
    <col min="4" max="4" width="7.5703125" style="3" customWidth="1"/>
    <col min="5" max="5" width="7" style="3" customWidth="1"/>
    <col min="6" max="6" width="6.28515625" style="3" customWidth="1"/>
    <col min="7" max="7" width="15" style="3" customWidth="1"/>
    <col min="8" max="8" width="6" style="3" customWidth="1"/>
    <col min="9" max="9" width="8.28515625" style="3" customWidth="1"/>
    <col min="10" max="10" width="9" style="3" customWidth="1"/>
    <col min="11" max="11" width="6.7109375" style="3" customWidth="1"/>
    <col min="12" max="12" width="43.85546875" style="3" customWidth="1"/>
    <col min="13" max="13" width="7.5703125" style="3" customWidth="1"/>
    <col min="14" max="14" width="35.140625" style="3" customWidth="1"/>
    <col min="15" max="16384" width="11.42578125" style="3"/>
  </cols>
  <sheetData>
    <row r="1" spans="1:20" s="34" customFormat="1" ht="38.25" x14ac:dyDescent="0.25">
      <c r="A1" s="24" t="s">
        <v>0</v>
      </c>
      <c r="B1" s="24" t="s">
        <v>364</v>
      </c>
      <c r="C1" s="24" t="s">
        <v>243</v>
      </c>
      <c r="D1" s="24" t="s">
        <v>276</v>
      </c>
      <c r="E1" s="24" t="s">
        <v>6</v>
      </c>
      <c r="F1" s="24" t="s">
        <v>110</v>
      </c>
      <c r="G1" s="25" t="s">
        <v>245</v>
      </c>
      <c r="H1" s="25" t="s">
        <v>1</v>
      </c>
      <c r="I1" s="24" t="s">
        <v>3</v>
      </c>
      <c r="J1" s="24" t="s">
        <v>4</v>
      </c>
      <c r="K1" s="24" t="s">
        <v>11</v>
      </c>
      <c r="L1" s="24" t="s">
        <v>2</v>
      </c>
      <c r="M1" s="24" t="s">
        <v>250</v>
      </c>
      <c r="N1" s="25" t="s">
        <v>211</v>
      </c>
      <c r="O1" s="26" t="s">
        <v>8</v>
      </c>
      <c r="P1" s="26" t="s">
        <v>109</v>
      </c>
      <c r="Q1" s="24" t="s">
        <v>5</v>
      </c>
      <c r="R1" s="34" t="s">
        <v>353</v>
      </c>
    </row>
    <row r="2" spans="1:20" ht="38.25" x14ac:dyDescent="0.25">
      <c r="A2" s="2" t="s">
        <v>258</v>
      </c>
      <c r="B2" s="3" t="s">
        <v>365</v>
      </c>
      <c r="C2" s="3" t="s">
        <v>310</v>
      </c>
      <c r="D2" s="3">
        <v>67</v>
      </c>
      <c r="E2" s="2"/>
      <c r="F2" s="2"/>
      <c r="G2" s="3" t="s">
        <v>261</v>
      </c>
      <c r="H2" s="7">
        <v>3</v>
      </c>
      <c r="I2" s="3">
        <v>4</v>
      </c>
      <c r="J2" s="3">
        <v>2</v>
      </c>
      <c r="K2" s="3">
        <v>3</v>
      </c>
      <c r="L2" s="3" t="s">
        <v>217</v>
      </c>
      <c r="M2" s="7">
        <f t="shared" ref="M2:M12" si="0">H2*I2*J2*K2</f>
        <v>72</v>
      </c>
      <c r="N2" s="3" t="s">
        <v>323</v>
      </c>
      <c r="O2" s="3" t="s">
        <v>216</v>
      </c>
      <c r="P2" s="3" t="s">
        <v>233</v>
      </c>
      <c r="Q2" s="27">
        <v>45625</v>
      </c>
    </row>
    <row r="3" spans="1:20" ht="31.5" customHeight="1" x14ac:dyDescent="0.25">
      <c r="A3" s="43" t="s">
        <v>259</v>
      </c>
      <c r="B3" s="3" t="s">
        <v>365</v>
      </c>
      <c r="C3" s="3" t="s">
        <v>213</v>
      </c>
      <c r="D3" s="3">
        <v>20</v>
      </c>
      <c r="E3" s="2"/>
      <c r="F3" s="2"/>
      <c r="G3" s="3" t="s">
        <v>7</v>
      </c>
      <c r="H3" s="2">
        <v>1</v>
      </c>
      <c r="I3" s="3">
        <v>3</v>
      </c>
      <c r="J3" s="3">
        <v>2</v>
      </c>
      <c r="K3" s="3">
        <v>3</v>
      </c>
      <c r="L3" s="3" t="s">
        <v>94</v>
      </c>
      <c r="M3" s="2">
        <f>H3*I3*J3*K3</f>
        <v>18</v>
      </c>
      <c r="Q3" s="27">
        <v>45625</v>
      </c>
    </row>
    <row r="4" spans="1:20" ht="36.6" customHeight="1" x14ac:dyDescent="0.25">
      <c r="A4" s="2" t="s">
        <v>226</v>
      </c>
      <c r="B4" s="3" t="s">
        <v>365</v>
      </c>
      <c r="C4" s="3" t="s">
        <v>100</v>
      </c>
      <c r="E4" s="2"/>
      <c r="F4" s="2"/>
      <c r="G4" s="3" t="s">
        <v>275</v>
      </c>
      <c r="H4" s="7">
        <v>3</v>
      </c>
      <c r="I4" s="3">
        <v>3</v>
      </c>
      <c r="J4" s="3">
        <v>3</v>
      </c>
      <c r="K4" s="3">
        <v>2</v>
      </c>
      <c r="L4" s="3" t="s">
        <v>101</v>
      </c>
      <c r="M4" s="2">
        <f>H4*I4*J4*K4</f>
        <v>54</v>
      </c>
      <c r="N4" s="3" t="s">
        <v>227</v>
      </c>
      <c r="O4" s="3" t="s">
        <v>216</v>
      </c>
      <c r="P4" s="3" t="s">
        <v>233</v>
      </c>
      <c r="Q4" s="27">
        <v>45625</v>
      </c>
    </row>
    <row r="5" spans="1:20" ht="33.950000000000003" customHeight="1" x14ac:dyDescent="0.25">
      <c r="A5" s="43" t="s">
        <v>274</v>
      </c>
      <c r="B5" s="3" t="s">
        <v>365</v>
      </c>
      <c r="C5" s="3" t="s">
        <v>213</v>
      </c>
      <c r="E5" s="2"/>
      <c r="F5" s="2"/>
      <c r="G5" s="3" t="s">
        <v>7</v>
      </c>
      <c r="H5" s="2">
        <v>1</v>
      </c>
      <c r="I5" s="3">
        <v>2</v>
      </c>
      <c r="J5" s="3">
        <v>2</v>
      </c>
      <c r="K5" s="3">
        <v>4</v>
      </c>
      <c r="L5" s="3" t="s">
        <v>94</v>
      </c>
      <c r="M5" s="2">
        <f>H5*I5*J5*K5</f>
        <v>16</v>
      </c>
      <c r="Q5" s="27">
        <v>45625</v>
      </c>
    </row>
    <row r="6" spans="1:20" ht="29.25" customHeight="1" x14ac:dyDescent="0.25">
      <c r="A6" s="2" t="s">
        <v>246</v>
      </c>
      <c r="B6" s="3" t="s">
        <v>379</v>
      </c>
      <c r="C6" s="3" t="s">
        <v>248</v>
      </c>
      <c r="D6" s="3">
        <v>10</v>
      </c>
      <c r="E6" s="28"/>
      <c r="F6" s="28"/>
      <c r="G6" s="3" t="s">
        <v>249</v>
      </c>
      <c r="H6" s="28">
        <v>5</v>
      </c>
      <c r="I6" s="3">
        <v>3</v>
      </c>
      <c r="J6" s="3">
        <v>2</v>
      </c>
      <c r="K6" s="3">
        <v>1</v>
      </c>
      <c r="L6" s="3" t="s">
        <v>247</v>
      </c>
      <c r="M6" s="2">
        <f>H6*I6*J6*K6</f>
        <v>30</v>
      </c>
      <c r="O6" s="3" t="s">
        <v>367</v>
      </c>
      <c r="Q6" s="27">
        <v>45625</v>
      </c>
      <c r="T6"/>
    </row>
    <row r="7" spans="1:20" ht="96" customHeight="1" x14ac:dyDescent="0.25">
      <c r="A7" s="2" t="s">
        <v>316</v>
      </c>
      <c r="B7" s="3" t="s">
        <v>373</v>
      </c>
      <c r="C7" s="3" t="s">
        <v>66</v>
      </c>
      <c r="D7" s="3">
        <v>20</v>
      </c>
      <c r="E7" s="28"/>
      <c r="F7" s="2"/>
      <c r="G7" s="3" t="s">
        <v>7</v>
      </c>
      <c r="H7" s="2">
        <v>2</v>
      </c>
      <c r="I7" s="3">
        <v>2</v>
      </c>
      <c r="J7" s="3">
        <v>4</v>
      </c>
      <c r="K7" s="3">
        <v>2</v>
      </c>
      <c r="L7" s="3" t="s">
        <v>317</v>
      </c>
      <c r="M7" s="2">
        <f t="shared" si="0"/>
        <v>32</v>
      </c>
      <c r="N7" s="3" t="s">
        <v>318</v>
      </c>
      <c r="O7" s="3" t="s">
        <v>241</v>
      </c>
      <c r="Q7" s="27">
        <v>45629</v>
      </c>
    </row>
    <row r="8" spans="1:20" ht="207" customHeight="1" x14ac:dyDescent="0.25">
      <c r="A8" s="2" t="s">
        <v>302</v>
      </c>
      <c r="B8" s="3" t="s">
        <v>373</v>
      </c>
      <c r="C8" s="3" t="s">
        <v>304</v>
      </c>
      <c r="D8" s="3">
        <v>60</v>
      </c>
      <c r="E8" s="28"/>
      <c r="F8" s="2"/>
      <c r="G8" s="3" t="s">
        <v>307</v>
      </c>
      <c r="H8" s="5">
        <v>4</v>
      </c>
      <c r="I8" s="3">
        <v>4</v>
      </c>
      <c r="J8" s="3">
        <v>3</v>
      </c>
      <c r="K8" s="3">
        <v>3</v>
      </c>
      <c r="L8" s="42" t="s">
        <v>306</v>
      </c>
      <c r="M8" s="28">
        <f>H8*I8*J8*K8</f>
        <v>144</v>
      </c>
      <c r="N8" s="3" t="s">
        <v>380</v>
      </c>
      <c r="O8" s="3" t="s">
        <v>241</v>
      </c>
      <c r="P8" s="3" t="s">
        <v>235</v>
      </c>
      <c r="Q8" s="27">
        <v>45629</v>
      </c>
    </row>
    <row r="9" spans="1:20" ht="195.75" customHeight="1" x14ac:dyDescent="0.25">
      <c r="A9" s="2" t="s">
        <v>303</v>
      </c>
      <c r="B9" s="3" t="s">
        <v>373</v>
      </c>
      <c r="C9" s="3" t="s">
        <v>304</v>
      </c>
      <c r="D9" s="3">
        <v>60</v>
      </c>
      <c r="E9" s="28"/>
      <c r="F9" s="28"/>
      <c r="G9" s="3" t="s">
        <v>307</v>
      </c>
      <c r="H9" s="5">
        <v>4</v>
      </c>
      <c r="I9" s="3">
        <v>4</v>
      </c>
      <c r="J9" s="3">
        <v>3</v>
      </c>
      <c r="K9" s="3">
        <v>3</v>
      </c>
      <c r="L9" s="41" t="s">
        <v>305</v>
      </c>
      <c r="M9" s="28">
        <f t="shared" si="0"/>
        <v>144</v>
      </c>
      <c r="N9" s="3" t="s">
        <v>381</v>
      </c>
      <c r="O9" s="3" t="s">
        <v>241</v>
      </c>
      <c r="P9" s="3" t="s">
        <v>235</v>
      </c>
      <c r="Q9" s="27">
        <v>45629</v>
      </c>
    </row>
    <row r="10" spans="1:20" ht="39" customHeight="1" x14ac:dyDescent="0.25">
      <c r="A10" s="2" t="s">
        <v>224</v>
      </c>
      <c r="B10" s="3" t="s">
        <v>373</v>
      </c>
      <c r="C10" s="3" t="s">
        <v>234</v>
      </c>
      <c r="D10" s="3">
        <v>20</v>
      </c>
      <c r="E10" s="2"/>
      <c r="F10" s="2"/>
      <c r="G10" s="3" t="s">
        <v>7</v>
      </c>
      <c r="H10" s="2">
        <v>1</v>
      </c>
      <c r="I10" s="3">
        <v>3</v>
      </c>
      <c r="J10" s="3">
        <v>4</v>
      </c>
      <c r="K10" s="3">
        <v>3</v>
      </c>
      <c r="L10" s="3" t="s">
        <v>55</v>
      </c>
      <c r="M10" s="2">
        <f t="shared" si="0"/>
        <v>36</v>
      </c>
      <c r="Q10" s="27">
        <v>45625</v>
      </c>
    </row>
    <row r="11" spans="1:20" ht="39" customHeight="1" x14ac:dyDescent="0.25">
      <c r="A11" s="2" t="s">
        <v>356</v>
      </c>
      <c r="B11" s="3" t="s">
        <v>373</v>
      </c>
      <c r="C11" s="3" t="s">
        <v>357</v>
      </c>
      <c r="E11" s="2"/>
      <c r="F11" s="2"/>
      <c r="G11" s="3" t="s">
        <v>7</v>
      </c>
      <c r="H11" s="2">
        <v>1</v>
      </c>
      <c r="I11" s="3">
        <v>3</v>
      </c>
      <c r="J11" s="3">
        <v>4</v>
      </c>
      <c r="K11" s="3">
        <v>1</v>
      </c>
      <c r="L11" s="3" t="s">
        <v>7</v>
      </c>
      <c r="M11" s="2">
        <f t="shared" si="0"/>
        <v>12</v>
      </c>
      <c r="Q11" s="27">
        <v>45632</v>
      </c>
    </row>
    <row r="12" spans="1:20" ht="44.25" customHeight="1" x14ac:dyDescent="0.25">
      <c r="A12" s="2" t="s">
        <v>338</v>
      </c>
      <c r="B12" s="3" t="s">
        <v>375</v>
      </c>
      <c r="C12" s="3" t="s">
        <v>25</v>
      </c>
      <c r="E12" s="2"/>
      <c r="F12" s="2"/>
      <c r="H12" s="2">
        <v>2</v>
      </c>
      <c r="I12" s="3">
        <v>5</v>
      </c>
      <c r="J12" s="3">
        <v>2</v>
      </c>
      <c r="K12" s="3">
        <v>1</v>
      </c>
      <c r="L12" s="41" t="s">
        <v>340</v>
      </c>
      <c r="M12" s="2">
        <f t="shared" si="0"/>
        <v>20</v>
      </c>
      <c r="N12" s="3" t="s">
        <v>341</v>
      </c>
      <c r="O12" s="3" t="s">
        <v>216</v>
      </c>
      <c r="P12" s="3" t="s">
        <v>233</v>
      </c>
      <c r="Q12" s="27">
        <v>45632</v>
      </c>
    </row>
    <row r="13" spans="1:20" ht="38.25" customHeight="1" x14ac:dyDescent="0.25">
      <c r="A13" s="2" t="s">
        <v>339</v>
      </c>
      <c r="B13" s="3" t="s">
        <v>375</v>
      </c>
      <c r="C13" s="3" t="s">
        <v>30</v>
      </c>
      <c r="E13" s="2"/>
      <c r="F13" s="2"/>
      <c r="H13" s="2">
        <v>2</v>
      </c>
      <c r="I13" s="3">
        <v>5</v>
      </c>
      <c r="J13" s="3">
        <v>2</v>
      </c>
      <c r="K13" s="3">
        <v>1</v>
      </c>
      <c r="L13" s="3" t="s">
        <v>342</v>
      </c>
      <c r="M13" s="2">
        <f t="shared" ref="M13:M16" si="1">H13*I13*J13*K13</f>
        <v>20</v>
      </c>
      <c r="N13" s="3" t="s">
        <v>341</v>
      </c>
      <c r="O13" s="3" t="s">
        <v>216</v>
      </c>
      <c r="P13" s="3" t="s">
        <v>233</v>
      </c>
      <c r="Q13" s="27">
        <v>45632</v>
      </c>
    </row>
    <row r="14" spans="1:20" ht="40.5" customHeight="1" x14ac:dyDescent="0.25">
      <c r="A14" s="2" t="s">
        <v>378</v>
      </c>
      <c r="B14" s="3" t="s">
        <v>373</v>
      </c>
      <c r="C14" s="3" t="s">
        <v>38</v>
      </c>
      <c r="E14" s="2"/>
      <c r="F14" s="2"/>
      <c r="G14" s="3" t="s">
        <v>324</v>
      </c>
      <c r="H14" s="7">
        <v>3</v>
      </c>
      <c r="I14" s="3">
        <v>2</v>
      </c>
      <c r="J14" s="3">
        <v>3</v>
      </c>
      <c r="K14" s="3">
        <v>1</v>
      </c>
      <c r="L14" s="3" t="s">
        <v>36</v>
      </c>
      <c r="M14" s="2">
        <f>H14*I14*J14*K14</f>
        <v>18</v>
      </c>
      <c r="N14" s="3" t="s">
        <v>227</v>
      </c>
      <c r="O14" s="3" t="s">
        <v>382</v>
      </c>
      <c r="Q14" s="27">
        <v>45625</v>
      </c>
    </row>
    <row r="15" spans="1:20" ht="38.25" x14ac:dyDescent="0.25">
      <c r="A15" s="2" t="s">
        <v>377</v>
      </c>
      <c r="B15" s="3" t="s">
        <v>373</v>
      </c>
      <c r="C15" s="3" t="s">
        <v>32</v>
      </c>
      <c r="E15" s="2"/>
      <c r="F15" s="2"/>
      <c r="G15" s="3" t="s">
        <v>7</v>
      </c>
      <c r="H15" s="2">
        <v>1</v>
      </c>
      <c r="I15" s="3">
        <v>4</v>
      </c>
      <c r="J15" s="3">
        <v>2</v>
      </c>
      <c r="K15" s="3">
        <v>1</v>
      </c>
      <c r="L15" s="3" t="s">
        <v>33</v>
      </c>
      <c r="M15" s="2">
        <f t="shared" si="1"/>
        <v>8</v>
      </c>
      <c r="Q15" s="27">
        <v>45625</v>
      </c>
    </row>
    <row r="16" spans="1:20" ht="69.75" customHeight="1" x14ac:dyDescent="0.25">
      <c r="A16" s="2" t="s">
        <v>376</v>
      </c>
      <c r="B16" s="3" t="s">
        <v>373</v>
      </c>
      <c r="C16" s="3" t="s">
        <v>38</v>
      </c>
      <c r="E16" s="2"/>
      <c r="F16" s="2"/>
      <c r="G16" s="3" t="s">
        <v>261</v>
      </c>
      <c r="H16" s="5">
        <v>4</v>
      </c>
      <c r="I16" s="3">
        <v>2</v>
      </c>
      <c r="J16" s="3">
        <v>3</v>
      </c>
      <c r="K16" s="3">
        <v>1</v>
      </c>
      <c r="L16" s="3" t="s">
        <v>368</v>
      </c>
      <c r="M16" s="2">
        <f t="shared" si="1"/>
        <v>24</v>
      </c>
      <c r="N16" s="3" t="s">
        <v>227</v>
      </c>
      <c r="O16" s="3" t="s">
        <v>216</v>
      </c>
      <c r="Q16" s="27">
        <v>45632</v>
      </c>
    </row>
    <row r="17" spans="1:17" ht="36.6" customHeight="1" x14ac:dyDescent="0.2">
      <c r="A17" s="43" t="s">
        <v>355</v>
      </c>
      <c r="B17" s="3" t="s">
        <v>373</v>
      </c>
      <c r="C17" s="32" t="s">
        <v>213</v>
      </c>
      <c r="D17" s="32">
        <v>10</v>
      </c>
      <c r="E17" s="2"/>
      <c r="F17" s="2"/>
      <c r="G17" s="31" t="s">
        <v>257</v>
      </c>
      <c r="H17" s="2">
        <v>2</v>
      </c>
      <c r="I17" s="31">
        <v>2</v>
      </c>
      <c r="J17" s="31">
        <v>3</v>
      </c>
      <c r="K17" s="31">
        <v>2</v>
      </c>
      <c r="L17" s="32" t="s">
        <v>254</v>
      </c>
      <c r="M17" s="39">
        <f>H17*I17*J17*K17</f>
        <v>24</v>
      </c>
      <c r="N17" s="31" t="s">
        <v>277</v>
      </c>
      <c r="O17" s="3" t="s">
        <v>216</v>
      </c>
      <c r="P17" s="30"/>
      <c r="Q17" s="27">
        <v>45625</v>
      </c>
    </row>
    <row r="18" spans="1:17" ht="38.25" customHeight="1" x14ac:dyDescent="0.25">
      <c r="A18" s="2" t="s">
        <v>358</v>
      </c>
      <c r="B18" s="3" t="s">
        <v>373</v>
      </c>
      <c r="C18" s="3" t="s">
        <v>103</v>
      </c>
      <c r="D18" s="3">
        <v>30</v>
      </c>
      <c r="E18" s="2"/>
      <c r="F18" s="2"/>
      <c r="G18" s="3" t="s">
        <v>261</v>
      </c>
      <c r="H18" s="5">
        <v>4</v>
      </c>
      <c r="I18" s="3">
        <v>5</v>
      </c>
      <c r="J18" s="3">
        <v>3</v>
      </c>
      <c r="K18" s="3">
        <v>2</v>
      </c>
      <c r="L18" s="3" t="s">
        <v>104</v>
      </c>
      <c r="M18" s="28">
        <f>H18*I18*J18*K18</f>
        <v>120</v>
      </c>
      <c r="N18" s="3" t="s">
        <v>227</v>
      </c>
      <c r="O18" s="3" t="s">
        <v>279</v>
      </c>
      <c r="P18" s="3" t="s">
        <v>278</v>
      </c>
      <c r="Q18" s="27">
        <v>45625</v>
      </c>
    </row>
    <row r="19" spans="1:17" ht="36.950000000000003" customHeight="1" x14ac:dyDescent="0.25">
      <c r="A19" s="2" t="s">
        <v>366</v>
      </c>
      <c r="B19" s="3" t="s">
        <v>373</v>
      </c>
      <c r="C19" s="3" t="s">
        <v>213</v>
      </c>
      <c r="D19" s="3">
        <v>20</v>
      </c>
      <c r="E19" s="2"/>
      <c r="F19" s="2"/>
      <c r="G19" s="3" t="s">
        <v>7</v>
      </c>
      <c r="H19" s="2">
        <v>1</v>
      </c>
      <c r="I19" s="3">
        <v>3</v>
      </c>
      <c r="J19" s="3">
        <v>2</v>
      </c>
      <c r="K19" s="3">
        <v>3</v>
      </c>
      <c r="L19" s="3" t="s">
        <v>94</v>
      </c>
      <c r="M19" s="2">
        <f>H19*I19*J19*K19</f>
        <v>18</v>
      </c>
      <c r="Q19" s="27">
        <v>45625</v>
      </c>
    </row>
    <row r="20" spans="1:17" ht="38.25" customHeight="1" x14ac:dyDescent="0.25">
      <c r="A20" s="2" t="s">
        <v>296</v>
      </c>
      <c r="B20" s="3" t="s">
        <v>373</v>
      </c>
      <c r="C20" s="3" t="s">
        <v>297</v>
      </c>
      <c r="D20" s="3">
        <v>40</v>
      </c>
      <c r="E20" s="2"/>
      <c r="F20" s="2"/>
      <c r="G20" s="3" t="s">
        <v>7</v>
      </c>
      <c r="H20" s="2">
        <v>1</v>
      </c>
      <c r="I20" s="3">
        <v>5</v>
      </c>
      <c r="J20" s="3">
        <v>2</v>
      </c>
      <c r="K20" s="3">
        <v>2</v>
      </c>
      <c r="L20" s="3" t="s">
        <v>94</v>
      </c>
      <c r="M20" s="2">
        <f>H20*I20*J20*K20</f>
        <v>20</v>
      </c>
      <c r="Q20" s="27">
        <v>45629</v>
      </c>
    </row>
    <row r="21" spans="1:17" ht="36.950000000000003" customHeight="1" x14ac:dyDescent="0.25">
      <c r="A21" s="2" t="s">
        <v>293</v>
      </c>
      <c r="B21" s="3" t="s">
        <v>373</v>
      </c>
      <c r="C21" s="3" t="s">
        <v>213</v>
      </c>
      <c r="E21" s="2"/>
      <c r="F21" s="2"/>
      <c r="G21" s="3" t="s">
        <v>249</v>
      </c>
      <c r="H21" s="7">
        <v>3</v>
      </c>
      <c r="I21" s="3">
        <v>4</v>
      </c>
      <c r="J21" s="3">
        <v>3</v>
      </c>
      <c r="K21" s="3">
        <v>2</v>
      </c>
      <c r="L21" s="3" t="s">
        <v>217</v>
      </c>
      <c r="M21" s="7">
        <f t="shared" ref="M21:M26" si="2">H21*I21*J21*K21</f>
        <v>72</v>
      </c>
      <c r="N21" s="3" t="s">
        <v>227</v>
      </c>
      <c r="O21" s="3" t="s">
        <v>216</v>
      </c>
      <c r="P21" s="3" t="s">
        <v>233</v>
      </c>
      <c r="Q21" s="27">
        <v>45625</v>
      </c>
    </row>
    <row r="22" spans="1:17" ht="33.6" customHeight="1" x14ac:dyDescent="0.25">
      <c r="A22" s="43" t="s">
        <v>294</v>
      </c>
      <c r="B22" s="3" t="s">
        <v>373</v>
      </c>
      <c r="C22" s="3" t="s">
        <v>213</v>
      </c>
      <c r="E22" s="2"/>
      <c r="F22" s="2"/>
      <c r="G22" s="3" t="s">
        <v>7</v>
      </c>
      <c r="H22" s="2">
        <v>1</v>
      </c>
      <c r="I22" s="3">
        <v>4</v>
      </c>
      <c r="J22" s="3">
        <v>2</v>
      </c>
      <c r="K22" s="3">
        <v>3</v>
      </c>
      <c r="L22" s="3" t="s">
        <v>94</v>
      </c>
      <c r="M22" s="2">
        <f t="shared" si="2"/>
        <v>24</v>
      </c>
      <c r="Q22" s="27">
        <v>45625</v>
      </c>
    </row>
    <row r="23" spans="1:17" ht="42.6" customHeight="1" x14ac:dyDescent="0.25">
      <c r="A23" s="43" t="s">
        <v>295</v>
      </c>
      <c r="B23" s="3" t="s">
        <v>373</v>
      </c>
      <c r="C23" s="3" t="s">
        <v>213</v>
      </c>
      <c r="E23" s="2"/>
      <c r="F23" s="2"/>
      <c r="G23" s="3" t="s">
        <v>7</v>
      </c>
      <c r="H23" s="2">
        <v>1</v>
      </c>
      <c r="I23" s="3">
        <v>5</v>
      </c>
      <c r="J23" s="3">
        <v>2</v>
      </c>
      <c r="K23" s="3">
        <v>3</v>
      </c>
      <c r="L23" s="3" t="s">
        <v>94</v>
      </c>
      <c r="M23" s="2">
        <f t="shared" si="2"/>
        <v>30</v>
      </c>
      <c r="Q23" s="27">
        <v>45625</v>
      </c>
    </row>
    <row r="24" spans="1:17" ht="59.25" customHeight="1" x14ac:dyDescent="0.25">
      <c r="A24" s="2" t="s">
        <v>298</v>
      </c>
      <c r="B24" s="3" t="s">
        <v>373</v>
      </c>
      <c r="E24" s="2"/>
      <c r="F24" s="2"/>
      <c r="G24" s="3" t="s">
        <v>261</v>
      </c>
      <c r="H24" s="5">
        <v>4</v>
      </c>
      <c r="I24" s="3">
        <v>4</v>
      </c>
      <c r="J24" s="3">
        <v>4</v>
      </c>
      <c r="K24" s="3">
        <v>1</v>
      </c>
      <c r="L24" s="40" t="s">
        <v>284</v>
      </c>
      <c r="M24" s="7">
        <f>H24*I24*J24*K24</f>
        <v>64</v>
      </c>
      <c r="O24" s="3" t="s">
        <v>279</v>
      </c>
      <c r="Q24" s="27">
        <v>45629</v>
      </c>
    </row>
    <row r="25" spans="1:17" ht="41.45" customHeight="1" x14ac:dyDescent="0.25">
      <c r="A25" s="2" t="s">
        <v>299</v>
      </c>
      <c r="B25" s="3" t="s">
        <v>373</v>
      </c>
      <c r="C25" s="3" t="s">
        <v>49</v>
      </c>
      <c r="E25" s="2"/>
      <c r="F25" s="2"/>
      <c r="G25" s="3" t="s">
        <v>261</v>
      </c>
      <c r="H25" s="5">
        <v>4</v>
      </c>
      <c r="I25" s="3">
        <v>4</v>
      </c>
      <c r="J25" s="3">
        <v>4</v>
      </c>
      <c r="K25" s="3">
        <v>1</v>
      </c>
      <c r="L25" s="3" t="s">
        <v>50</v>
      </c>
      <c r="M25" s="7">
        <f t="shared" si="2"/>
        <v>64</v>
      </c>
      <c r="N25" s="3" t="s">
        <v>227</v>
      </c>
      <c r="O25" s="3" t="s">
        <v>279</v>
      </c>
      <c r="P25" s="3" t="s">
        <v>233</v>
      </c>
      <c r="Q25" s="27">
        <v>45625</v>
      </c>
    </row>
    <row r="26" spans="1:17" ht="30" customHeight="1" x14ac:dyDescent="0.25">
      <c r="A26" s="2" t="s">
        <v>369</v>
      </c>
      <c r="B26" s="3" t="s">
        <v>373</v>
      </c>
      <c r="C26" s="3" t="s">
        <v>218</v>
      </c>
      <c r="E26" s="2"/>
      <c r="F26" s="2"/>
      <c r="G26" s="3" t="s">
        <v>261</v>
      </c>
      <c r="H26" s="5">
        <v>4</v>
      </c>
      <c r="I26" s="3">
        <v>4</v>
      </c>
      <c r="J26" s="3">
        <v>4</v>
      </c>
      <c r="K26" s="3">
        <v>1</v>
      </c>
      <c r="L26" s="3" t="s">
        <v>23</v>
      </c>
      <c r="M26" s="7">
        <f t="shared" si="2"/>
        <v>64</v>
      </c>
      <c r="N26" s="3" t="s">
        <v>227</v>
      </c>
      <c r="O26" s="3" t="s">
        <v>216</v>
      </c>
      <c r="P26" s="3" t="s">
        <v>233</v>
      </c>
      <c r="Q26" s="27">
        <v>45625</v>
      </c>
    </row>
    <row r="27" spans="1:17" ht="51.95" customHeight="1" x14ac:dyDescent="0.25">
      <c r="A27" s="2" t="s">
        <v>313</v>
      </c>
      <c r="B27" s="3" t="s">
        <v>373</v>
      </c>
      <c r="C27" s="3" t="s">
        <v>19</v>
      </c>
      <c r="E27" s="2"/>
      <c r="F27" s="2"/>
      <c r="G27" s="3" t="s">
        <v>261</v>
      </c>
      <c r="H27" s="5">
        <v>4</v>
      </c>
      <c r="I27" s="3">
        <v>5</v>
      </c>
      <c r="J27" s="3">
        <v>3</v>
      </c>
      <c r="K27" s="3">
        <v>2</v>
      </c>
      <c r="L27" s="3" t="s">
        <v>23</v>
      </c>
      <c r="M27" s="28">
        <f t="shared" ref="M27:M35" si="3">H27*I27*J27*K27</f>
        <v>120</v>
      </c>
      <c r="N27" s="3" t="s">
        <v>227</v>
      </c>
      <c r="O27" s="3" t="s">
        <v>216</v>
      </c>
      <c r="P27" s="3" t="s">
        <v>233</v>
      </c>
      <c r="Q27" s="27">
        <v>45625</v>
      </c>
    </row>
    <row r="28" spans="1:17" ht="25.5" x14ac:dyDescent="0.25">
      <c r="A28" s="2" t="s">
        <v>290</v>
      </c>
      <c r="B28" s="3" t="s">
        <v>373</v>
      </c>
      <c r="C28" s="3" t="s">
        <v>25</v>
      </c>
      <c r="E28" s="2"/>
      <c r="F28" s="2"/>
      <c r="H28" s="2">
        <v>1</v>
      </c>
      <c r="I28" s="3">
        <v>2</v>
      </c>
      <c r="J28" s="3">
        <v>3</v>
      </c>
      <c r="K28" s="3">
        <v>1</v>
      </c>
      <c r="L28" s="3" t="s">
        <v>7</v>
      </c>
      <c r="M28" s="2">
        <f t="shared" si="3"/>
        <v>6</v>
      </c>
      <c r="Q28" s="27">
        <v>45625</v>
      </c>
    </row>
    <row r="29" spans="1:17" ht="48" customHeight="1" x14ac:dyDescent="0.25">
      <c r="A29" s="2" t="s">
        <v>291</v>
      </c>
      <c r="B29" s="3" t="s">
        <v>373</v>
      </c>
      <c r="C29" s="3" t="s">
        <v>327</v>
      </c>
      <c r="E29" s="2"/>
      <c r="F29" s="2"/>
      <c r="H29" s="5">
        <v>4</v>
      </c>
      <c r="I29" s="3">
        <v>4</v>
      </c>
      <c r="J29" s="3">
        <v>4</v>
      </c>
      <c r="K29" s="3">
        <v>2</v>
      </c>
      <c r="L29" s="41" t="s">
        <v>325</v>
      </c>
      <c r="M29" s="28">
        <f t="shared" si="3"/>
        <v>128</v>
      </c>
      <c r="N29" s="3" t="s">
        <v>326</v>
      </c>
      <c r="O29" s="3" t="s">
        <v>216</v>
      </c>
      <c r="P29" s="3" t="s">
        <v>233</v>
      </c>
      <c r="Q29" s="27">
        <v>45632</v>
      </c>
    </row>
    <row r="30" spans="1:17" ht="38.25" x14ac:dyDescent="0.25">
      <c r="A30" s="2" t="s">
        <v>292</v>
      </c>
      <c r="B30" s="3" t="s">
        <v>373</v>
      </c>
      <c r="C30" s="3" t="s">
        <v>327</v>
      </c>
      <c r="E30" s="2"/>
      <c r="F30" s="2"/>
      <c r="H30" s="5">
        <v>4</v>
      </c>
      <c r="I30" s="3">
        <v>4</v>
      </c>
      <c r="J30" s="3">
        <v>4</v>
      </c>
      <c r="K30" s="3">
        <v>2</v>
      </c>
      <c r="L30" s="3" t="s">
        <v>50</v>
      </c>
      <c r="M30" s="28">
        <f t="shared" si="3"/>
        <v>128</v>
      </c>
      <c r="N30" s="3" t="s">
        <v>326</v>
      </c>
      <c r="O30" s="3" t="s">
        <v>216</v>
      </c>
      <c r="P30" s="3" t="s">
        <v>233</v>
      </c>
      <c r="Q30" s="27">
        <v>45625</v>
      </c>
    </row>
    <row r="31" spans="1:17" ht="26.1" customHeight="1" x14ac:dyDescent="0.25">
      <c r="A31" s="43" t="s">
        <v>314</v>
      </c>
      <c r="B31" s="3" t="s">
        <v>373</v>
      </c>
      <c r="C31" s="3" t="s">
        <v>213</v>
      </c>
      <c r="E31" s="2"/>
      <c r="F31" s="2"/>
      <c r="G31" s="3" t="s">
        <v>7</v>
      </c>
      <c r="H31" s="6">
        <v>1</v>
      </c>
      <c r="I31" s="3">
        <v>3</v>
      </c>
      <c r="J31" s="3">
        <v>2</v>
      </c>
      <c r="K31" s="3">
        <v>2</v>
      </c>
      <c r="L31" s="3" t="s">
        <v>94</v>
      </c>
      <c r="M31" s="2">
        <f t="shared" si="3"/>
        <v>12</v>
      </c>
      <c r="O31" s="3" t="s">
        <v>216</v>
      </c>
      <c r="Q31" s="27">
        <v>45625</v>
      </c>
    </row>
    <row r="32" spans="1:17" ht="30" customHeight="1" x14ac:dyDescent="0.25">
      <c r="A32" s="2" t="s">
        <v>300</v>
      </c>
      <c r="B32" s="3" t="s">
        <v>373</v>
      </c>
      <c r="C32" s="3" t="s">
        <v>218</v>
      </c>
      <c r="E32" s="2"/>
      <c r="F32" s="2"/>
      <c r="G32" s="3" t="s">
        <v>261</v>
      </c>
      <c r="H32" s="5">
        <v>4</v>
      </c>
      <c r="I32" s="3">
        <v>2</v>
      </c>
      <c r="J32" s="3">
        <v>4</v>
      </c>
      <c r="K32" s="3">
        <v>1</v>
      </c>
      <c r="L32" s="40" t="s">
        <v>284</v>
      </c>
      <c r="M32" s="2">
        <f t="shared" si="3"/>
        <v>32</v>
      </c>
      <c r="N32" s="3" t="s">
        <v>301</v>
      </c>
      <c r="O32" s="3" t="s">
        <v>216</v>
      </c>
      <c r="P32" s="3" t="s">
        <v>233</v>
      </c>
      <c r="Q32" s="27">
        <v>45629</v>
      </c>
    </row>
    <row r="33" spans="1:17" ht="41.1" customHeight="1" x14ac:dyDescent="0.25">
      <c r="A33" s="2" t="s">
        <v>89</v>
      </c>
      <c r="B33" s="3" t="s">
        <v>373</v>
      </c>
      <c r="C33" s="3" t="s">
        <v>90</v>
      </c>
      <c r="E33" s="28"/>
      <c r="F33" s="2"/>
      <c r="H33" s="2">
        <v>2</v>
      </c>
      <c r="I33" s="3">
        <v>2</v>
      </c>
      <c r="J33" s="3">
        <v>4</v>
      </c>
      <c r="K33" s="3">
        <v>3</v>
      </c>
      <c r="L33" s="3" t="s">
        <v>91</v>
      </c>
      <c r="M33" s="2">
        <f t="shared" si="3"/>
        <v>48</v>
      </c>
      <c r="N33" s="3" t="s">
        <v>229</v>
      </c>
      <c r="P33" s="3" t="s">
        <v>233</v>
      </c>
      <c r="Q33" s="27">
        <v>45625</v>
      </c>
    </row>
    <row r="34" spans="1:17" ht="38.25" x14ac:dyDescent="0.25">
      <c r="A34" s="2" t="s">
        <v>359</v>
      </c>
      <c r="B34" s="3" t="s">
        <v>374</v>
      </c>
      <c r="C34" s="3" t="s">
        <v>95</v>
      </c>
      <c r="D34" s="3">
        <v>15</v>
      </c>
      <c r="E34" s="2"/>
      <c r="F34" s="2"/>
      <c r="G34" s="3" t="s">
        <v>261</v>
      </c>
      <c r="H34" s="5">
        <v>4</v>
      </c>
      <c r="I34" s="3">
        <v>2</v>
      </c>
      <c r="J34" s="3">
        <v>2</v>
      </c>
      <c r="K34" s="3">
        <v>2</v>
      </c>
      <c r="L34" s="3" t="s">
        <v>96</v>
      </c>
      <c r="M34" s="2">
        <f t="shared" si="3"/>
        <v>32</v>
      </c>
      <c r="N34" s="3" t="s">
        <v>228</v>
      </c>
      <c r="O34" s="3" t="s">
        <v>216</v>
      </c>
      <c r="P34" s="3" t="s">
        <v>233</v>
      </c>
      <c r="Q34" s="27">
        <v>45625</v>
      </c>
    </row>
    <row r="35" spans="1:17" ht="38.25" x14ac:dyDescent="0.25">
      <c r="A35" s="2" t="s">
        <v>360</v>
      </c>
      <c r="B35" s="3" t="s">
        <v>374</v>
      </c>
      <c r="C35" s="3" t="s">
        <v>95</v>
      </c>
      <c r="D35" s="3">
        <v>15</v>
      </c>
      <c r="E35" s="2"/>
      <c r="F35" s="28"/>
      <c r="G35" s="3" t="s">
        <v>261</v>
      </c>
      <c r="H35" s="5">
        <v>4</v>
      </c>
      <c r="I35" s="3">
        <v>2</v>
      </c>
      <c r="J35" s="3">
        <v>2</v>
      </c>
      <c r="K35" s="3">
        <v>2</v>
      </c>
      <c r="L35" s="3" t="s">
        <v>96</v>
      </c>
      <c r="M35" s="2">
        <f t="shared" si="3"/>
        <v>32</v>
      </c>
      <c r="N35" s="3" t="s">
        <v>228</v>
      </c>
      <c r="O35" s="3" t="s">
        <v>216</v>
      </c>
      <c r="P35" s="3" t="s">
        <v>233</v>
      </c>
      <c r="Q35" s="27">
        <v>45625</v>
      </c>
    </row>
    <row r="36" spans="1:17" ht="45.75" customHeight="1" x14ac:dyDescent="0.25">
      <c r="A36" s="2" t="s">
        <v>285</v>
      </c>
      <c r="B36" s="3" t="s">
        <v>374</v>
      </c>
      <c r="C36" s="3" t="s">
        <v>222</v>
      </c>
      <c r="D36" s="3">
        <v>10</v>
      </c>
      <c r="E36" s="2"/>
      <c r="F36" s="2"/>
      <c r="G36" s="3" t="s">
        <v>7</v>
      </c>
      <c r="H36" s="2">
        <v>1</v>
      </c>
      <c r="I36" s="3">
        <v>1</v>
      </c>
      <c r="J36" s="3">
        <v>2</v>
      </c>
      <c r="K36" s="3">
        <v>3</v>
      </c>
      <c r="L36" s="3" t="s">
        <v>94</v>
      </c>
      <c r="M36" s="2">
        <f>H36*I36*J36*K36</f>
        <v>6</v>
      </c>
      <c r="Q36" s="27">
        <v>45625</v>
      </c>
    </row>
    <row r="37" spans="1:17" ht="38.25" customHeight="1" x14ac:dyDescent="0.25">
      <c r="A37" s="2" t="s">
        <v>308</v>
      </c>
      <c r="B37" s="3" t="s">
        <v>373</v>
      </c>
      <c r="C37" s="3" t="s">
        <v>215</v>
      </c>
      <c r="E37" s="28"/>
      <c r="F37" s="2"/>
      <c r="G37" s="3" t="s">
        <v>260</v>
      </c>
      <c r="H37" s="5">
        <v>4</v>
      </c>
      <c r="I37" s="3">
        <v>3</v>
      </c>
      <c r="J37" s="3">
        <v>2</v>
      </c>
      <c r="K37" s="3">
        <v>2</v>
      </c>
      <c r="L37" s="3" t="s">
        <v>214</v>
      </c>
      <c r="M37" s="2">
        <f>H37*I37*J37*K37</f>
        <v>48</v>
      </c>
      <c r="N37" s="3" t="s">
        <v>227</v>
      </c>
      <c r="O37" s="3" t="s">
        <v>216</v>
      </c>
      <c r="P37" s="3" t="s">
        <v>233</v>
      </c>
      <c r="Q37" s="27">
        <v>45625</v>
      </c>
    </row>
    <row r="38" spans="1:17" ht="30" customHeight="1" x14ac:dyDescent="0.25">
      <c r="A38" s="43" t="s">
        <v>309</v>
      </c>
      <c r="B38" s="3" t="s">
        <v>373</v>
      </c>
      <c r="C38" s="3" t="s">
        <v>215</v>
      </c>
      <c r="E38" s="28"/>
      <c r="F38" s="2"/>
      <c r="G38" s="3" t="s">
        <v>260</v>
      </c>
      <c r="H38" s="5">
        <v>4</v>
      </c>
      <c r="I38" s="3">
        <v>3</v>
      </c>
      <c r="J38" s="3">
        <v>2</v>
      </c>
      <c r="K38" s="3">
        <v>2</v>
      </c>
      <c r="L38" s="3" t="s">
        <v>214</v>
      </c>
      <c r="M38" s="2">
        <f>H38*I38*J38*K38</f>
        <v>48</v>
      </c>
      <c r="N38" s="3" t="s">
        <v>227</v>
      </c>
      <c r="O38" s="3" t="s">
        <v>216</v>
      </c>
      <c r="P38" s="3" t="s">
        <v>233</v>
      </c>
      <c r="Q38" s="27">
        <v>45625</v>
      </c>
    </row>
    <row r="39" spans="1:17" ht="26.1" customHeight="1" x14ac:dyDescent="0.2">
      <c r="A39" s="43" t="s">
        <v>311</v>
      </c>
      <c r="B39" s="45"/>
      <c r="C39" s="31" t="s">
        <v>252</v>
      </c>
      <c r="D39" s="31">
        <v>7</v>
      </c>
      <c r="E39" s="28"/>
      <c r="F39" s="2"/>
      <c r="G39" s="32" t="s">
        <v>262</v>
      </c>
      <c r="H39" s="2">
        <v>1</v>
      </c>
      <c r="I39" s="31">
        <v>2</v>
      </c>
      <c r="J39" s="31">
        <v>2</v>
      </c>
      <c r="K39" s="31">
        <v>2</v>
      </c>
      <c r="L39" s="32" t="s">
        <v>253</v>
      </c>
      <c r="M39" s="2">
        <f t="shared" ref="M39:M42" si="4">H39*I39*J39*K39</f>
        <v>8</v>
      </c>
      <c r="N39" s="31" t="s">
        <v>383</v>
      </c>
      <c r="P39" s="31" t="s">
        <v>280</v>
      </c>
      <c r="Q39" s="27">
        <v>45629</v>
      </c>
    </row>
    <row r="40" spans="1:17" ht="39" customHeight="1" x14ac:dyDescent="0.2">
      <c r="A40" s="43" t="s">
        <v>312</v>
      </c>
      <c r="B40" s="45"/>
      <c r="C40" s="31" t="s">
        <v>252</v>
      </c>
      <c r="D40" s="31">
        <v>7</v>
      </c>
      <c r="E40" s="28"/>
      <c r="F40" s="2"/>
      <c r="G40" s="32" t="s">
        <v>262</v>
      </c>
      <c r="H40" s="2">
        <v>1</v>
      </c>
      <c r="I40" s="31">
        <v>2</v>
      </c>
      <c r="J40" s="31">
        <v>2</v>
      </c>
      <c r="K40" s="31">
        <v>2</v>
      </c>
      <c r="L40" s="32" t="s">
        <v>253</v>
      </c>
      <c r="M40" s="2">
        <f t="shared" si="4"/>
        <v>8</v>
      </c>
      <c r="N40" s="31" t="s">
        <v>383</v>
      </c>
      <c r="P40" s="30"/>
      <c r="Q40" s="27">
        <v>45629</v>
      </c>
    </row>
    <row r="41" spans="1:17" ht="32.1" customHeight="1" x14ac:dyDescent="0.2">
      <c r="A41" s="43" t="s">
        <v>251</v>
      </c>
      <c r="B41" s="45"/>
      <c r="C41" s="31" t="s">
        <v>252</v>
      </c>
      <c r="D41" s="31">
        <v>7</v>
      </c>
      <c r="E41" s="28"/>
      <c r="F41" s="2"/>
      <c r="G41" s="32" t="s">
        <v>251</v>
      </c>
      <c r="H41" s="39">
        <v>1</v>
      </c>
      <c r="I41" s="31">
        <v>2</v>
      </c>
      <c r="J41" s="31">
        <v>2</v>
      </c>
      <c r="K41" s="31">
        <v>2</v>
      </c>
      <c r="L41" s="32" t="s">
        <v>253</v>
      </c>
      <c r="M41" s="2">
        <f>H41*I41*J41*K41</f>
        <v>8</v>
      </c>
      <c r="N41" s="31" t="s">
        <v>383</v>
      </c>
      <c r="P41" s="31"/>
      <c r="Q41" s="27"/>
    </row>
    <row r="42" spans="1:17" ht="38.25" customHeight="1" x14ac:dyDescent="0.25">
      <c r="A42" s="2" t="s">
        <v>77</v>
      </c>
      <c r="B42" s="3" t="s">
        <v>373</v>
      </c>
      <c r="C42" s="3" t="s">
        <v>322</v>
      </c>
      <c r="E42" s="2"/>
      <c r="F42" s="2"/>
      <c r="G42" t="s">
        <v>320</v>
      </c>
      <c r="H42" s="2">
        <v>1</v>
      </c>
      <c r="I42" s="3">
        <v>3</v>
      </c>
      <c r="J42" s="3">
        <v>2</v>
      </c>
      <c r="K42" s="3">
        <v>2</v>
      </c>
      <c r="L42" s="40" t="s">
        <v>319</v>
      </c>
      <c r="M42" s="2">
        <f t="shared" si="4"/>
        <v>12</v>
      </c>
      <c r="N42" t="s">
        <v>321</v>
      </c>
      <c r="Q42" s="27">
        <v>45629</v>
      </c>
    </row>
    <row r="43" spans="1:17" ht="40.5" customHeight="1" x14ac:dyDescent="0.25">
      <c r="A43" s="2" t="s">
        <v>80</v>
      </c>
      <c r="B43" s="3" t="s">
        <v>373</v>
      </c>
      <c r="C43" s="3" t="s">
        <v>213</v>
      </c>
      <c r="D43" s="3">
        <v>40</v>
      </c>
      <c r="E43" s="28"/>
      <c r="F43" s="28"/>
      <c r="G43" s="3" t="s">
        <v>263</v>
      </c>
      <c r="H43" s="7">
        <v>3</v>
      </c>
      <c r="I43" s="3">
        <v>4</v>
      </c>
      <c r="J43" s="3">
        <v>4</v>
      </c>
      <c r="K43" s="3">
        <v>2</v>
      </c>
      <c r="L43" s="3" t="s">
        <v>81</v>
      </c>
      <c r="M43" s="7">
        <f t="shared" ref="M43:M45" si="5">H43*I43*J43*K43</f>
        <v>96</v>
      </c>
      <c r="N43" s="3" t="s">
        <v>231</v>
      </c>
      <c r="O43" s="3" t="s">
        <v>216</v>
      </c>
      <c r="P43" s="3" t="s">
        <v>233</v>
      </c>
      <c r="Q43" s="27">
        <v>45625</v>
      </c>
    </row>
    <row r="44" spans="1:17" ht="43.5" customHeight="1" x14ac:dyDescent="0.25">
      <c r="A44" s="43" t="s">
        <v>282</v>
      </c>
      <c r="B44" s="3" t="s">
        <v>373</v>
      </c>
      <c r="C44" s="3" t="s">
        <v>288</v>
      </c>
      <c r="D44" s="3">
        <v>50</v>
      </c>
      <c r="E44" s="2"/>
      <c r="F44" s="2"/>
      <c r="G44" s="3" t="s">
        <v>7</v>
      </c>
      <c r="H44" s="2">
        <v>1</v>
      </c>
      <c r="I44" s="3">
        <v>4</v>
      </c>
      <c r="J44" s="3">
        <v>3</v>
      </c>
      <c r="K44" s="3">
        <v>5</v>
      </c>
      <c r="L44" s="3" t="s">
        <v>94</v>
      </c>
      <c r="M44" s="7">
        <f t="shared" si="5"/>
        <v>60</v>
      </c>
      <c r="N44" s="3" t="s">
        <v>227</v>
      </c>
      <c r="O44" s="3" t="s">
        <v>216</v>
      </c>
      <c r="Q44" s="27">
        <v>45625</v>
      </c>
    </row>
    <row r="45" spans="1:17" ht="41.25" customHeight="1" x14ac:dyDescent="0.25">
      <c r="A45" s="43" t="s">
        <v>283</v>
      </c>
      <c r="B45" s="3" t="s">
        <v>373</v>
      </c>
      <c r="C45" s="3" t="s">
        <v>288</v>
      </c>
      <c r="D45" s="3">
        <v>50</v>
      </c>
      <c r="E45" s="2"/>
      <c r="F45" s="2"/>
      <c r="G45" s="3" t="s">
        <v>7</v>
      </c>
      <c r="H45" s="2">
        <v>1</v>
      </c>
      <c r="I45" s="3">
        <v>4</v>
      </c>
      <c r="J45" s="3">
        <v>3</v>
      </c>
      <c r="K45" s="3">
        <v>5</v>
      </c>
      <c r="L45" s="3" t="s">
        <v>94</v>
      </c>
      <c r="M45" s="7">
        <f t="shared" si="5"/>
        <v>60</v>
      </c>
      <c r="N45" s="3" t="s">
        <v>227</v>
      </c>
      <c r="O45" s="3" t="s">
        <v>216</v>
      </c>
      <c r="Q45" s="27">
        <v>45625</v>
      </c>
    </row>
    <row r="46" spans="1:17" ht="41.25" customHeight="1" x14ac:dyDescent="0.25">
      <c r="A46" s="43" t="s">
        <v>286</v>
      </c>
      <c r="B46" s="3" t="s">
        <v>373</v>
      </c>
      <c r="C46" s="3" t="s">
        <v>287</v>
      </c>
      <c r="D46" s="3">
        <v>30</v>
      </c>
      <c r="E46" s="28"/>
      <c r="F46" s="2"/>
      <c r="H46" s="2">
        <v>3</v>
      </c>
      <c r="L46" s="40" t="s">
        <v>289</v>
      </c>
      <c r="M46" s="7"/>
      <c r="N46" s="3" t="s">
        <v>227</v>
      </c>
      <c r="O46" s="3" t="s">
        <v>216</v>
      </c>
      <c r="P46" s="3" t="s">
        <v>233</v>
      </c>
      <c r="Q46" s="27">
        <v>45629</v>
      </c>
    </row>
    <row r="47" spans="1:17" ht="51.75" customHeight="1" x14ac:dyDescent="0.2">
      <c r="A47" s="43" t="s">
        <v>255</v>
      </c>
      <c r="B47" s="3" t="s">
        <v>373</v>
      </c>
      <c r="C47" s="3" t="s">
        <v>328</v>
      </c>
      <c r="E47" s="2"/>
      <c r="F47" s="28"/>
      <c r="G47" s="32" t="s">
        <v>256</v>
      </c>
      <c r="H47" s="28">
        <v>4</v>
      </c>
      <c r="I47" s="3">
        <v>2</v>
      </c>
      <c r="J47" s="3">
        <v>2</v>
      </c>
      <c r="K47" s="3">
        <v>2</v>
      </c>
      <c r="L47" s="3" t="s">
        <v>329</v>
      </c>
      <c r="M47" s="2">
        <f>H47*I47*J47*K47</f>
        <v>32</v>
      </c>
      <c r="N47" s="3" t="s">
        <v>240</v>
      </c>
      <c r="O47" s="3" t="s">
        <v>216</v>
      </c>
      <c r="Q47" s="27">
        <v>45629</v>
      </c>
    </row>
    <row r="48" spans="1:17" ht="153" x14ac:dyDescent="0.25">
      <c r="A48" s="2" t="s">
        <v>83</v>
      </c>
      <c r="B48" s="3" t="s">
        <v>373</v>
      </c>
      <c r="C48" s="3" t="s">
        <v>84</v>
      </c>
      <c r="E48" s="28"/>
      <c r="F48" s="28"/>
      <c r="G48" s="3" t="s">
        <v>272</v>
      </c>
      <c r="H48" s="28">
        <v>5</v>
      </c>
      <c r="I48" s="3">
        <v>4</v>
      </c>
      <c r="J48" s="3">
        <v>3</v>
      </c>
      <c r="K48" s="3">
        <v>3</v>
      </c>
      <c r="L48" s="3" t="s">
        <v>85</v>
      </c>
      <c r="M48" s="28">
        <f t="shared" ref="M48:M55" si="6">H48*I48*J48*K48</f>
        <v>180</v>
      </c>
      <c r="N48" s="3" t="s">
        <v>240</v>
      </c>
      <c r="O48" s="3" t="s">
        <v>216</v>
      </c>
      <c r="P48" s="3" t="s">
        <v>233</v>
      </c>
      <c r="Q48" s="27">
        <v>45625</v>
      </c>
    </row>
    <row r="49" spans="1:18" ht="63.75" x14ac:dyDescent="0.25">
      <c r="A49" s="2" t="s">
        <v>269</v>
      </c>
      <c r="B49" s="3" t="s">
        <v>373</v>
      </c>
      <c r="C49" s="3" t="s">
        <v>84</v>
      </c>
      <c r="E49" s="28"/>
      <c r="F49" s="2"/>
      <c r="G49" s="3" t="s">
        <v>271</v>
      </c>
      <c r="H49" s="2">
        <v>2</v>
      </c>
      <c r="I49" s="3">
        <v>1</v>
      </c>
      <c r="J49" s="3">
        <v>5</v>
      </c>
      <c r="K49" s="3">
        <v>4</v>
      </c>
      <c r="L49" s="3" t="s">
        <v>270</v>
      </c>
      <c r="M49" s="2">
        <f t="shared" si="6"/>
        <v>40</v>
      </c>
      <c r="N49" s="3" t="s">
        <v>231</v>
      </c>
      <c r="O49" s="3" t="s">
        <v>216</v>
      </c>
      <c r="P49" s="3" t="s">
        <v>233</v>
      </c>
      <c r="Q49" s="27">
        <v>45625</v>
      </c>
    </row>
    <row r="50" spans="1:18" ht="25.5" x14ac:dyDescent="0.25">
      <c r="A50" s="2" t="s">
        <v>354</v>
      </c>
      <c r="B50" s="3" t="s">
        <v>373</v>
      </c>
      <c r="C50" s="3" t="s">
        <v>343</v>
      </c>
      <c r="E50" s="2"/>
      <c r="F50" s="2"/>
      <c r="H50" s="2">
        <v>2</v>
      </c>
      <c r="I50" s="3">
        <v>5</v>
      </c>
      <c r="J50" s="3">
        <v>2</v>
      </c>
      <c r="K50" s="3">
        <v>2</v>
      </c>
      <c r="L50" s="3" t="s">
        <v>7</v>
      </c>
      <c r="M50" s="2">
        <f t="shared" si="6"/>
        <v>40</v>
      </c>
      <c r="Q50" s="27">
        <v>45625</v>
      </c>
    </row>
    <row r="51" spans="1:18" ht="32.25" customHeight="1" x14ac:dyDescent="0.25">
      <c r="A51" s="2" t="s">
        <v>361</v>
      </c>
      <c r="B51" s="3" t="s">
        <v>373</v>
      </c>
      <c r="C51" s="3" t="s">
        <v>362</v>
      </c>
      <c r="E51" s="2"/>
      <c r="F51" s="2"/>
      <c r="G51" s="3" t="s">
        <v>7</v>
      </c>
      <c r="H51" s="2">
        <v>1</v>
      </c>
      <c r="I51" s="3">
        <v>3</v>
      </c>
      <c r="J51" s="3">
        <v>2</v>
      </c>
      <c r="K51" s="3">
        <v>2</v>
      </c>
      <c r="L51" s="3" t="s">
        <v>7</v>
      </c>
      <c r="M51" s="2">
        <f>H51*I51*J51*K51</f>
        <v>12</v>
      </c>
      <c r="N51" s="3" t="s">
        <v>363</v>
      </c>
      <c r="Q51" s="27">
        <v>45632</v>
      </c>
    </row>
    <row r="52" spans="1:18" ht="36" customHeight="1" x14ac:dyDescent="0.25">
      <c r="A52" s="2" t="s">
        <v>330</v>
      </c>
      <c r="B52" s="3" t="s">
        <v>373</v>
      </c>
      <c r="C52" s="3" t="s">
        <v>281</v>
      </c>
      <c r="E52" s="2"/>
      <c r="F52" s="2"/>
      <c r="H52" s="2">
        <v>2</v>
      </c>
      <c r="I52" s="3">
        <v>5</v>
      </c>
      <c r="J52" s="3">
        <v>3</v>
      </c>
      <c r="K52" s="3">
        <v>2</v>
      </c>
      <c r="L52" s="3" t="s">
        <v>331</v>
      </c>
      <c r="M52" s="7">
        <f t="shared" si="6"/>
        <v>60</v>
      </c>
      <c r="N52" s="3" t="s">
        <v>227</v>
      </c>
      <c r="O52" s="3" t="s">
        <v>232</v>
      </c>
      <c r="P52" s="3" t="s">
        <v>233</v>
      </c>
      <c r="Q52" s="27">
        <v>45632</v>
      </c>
    </row>
    <row r="53" spans="1:18" ht="90.95" customHeight="1" x14ac:dyDescent="0.25">
      <c r="A53" s="2" t="s">
        <v>333</v>
      </c>
      <c r="B53" s="3" t="s">
        <v>373</v>
      </c>
      <c r="C53" s="3" t="s">
        <v>103</v>
      </c>
      <c r="E53" s="2"/>
      <c r="F53" s="2"/>
      <c r="H53" s="5">
        <v>4</v>
      </c>
      <c r="I53" s="3">
        <v>5</v>
      </c>
      <c r="J53" s="3">
        <v>3</v>
      </c>
      <c r="K53" s="3">
        <v>2</v>
      </c>
      <c r="L53" s="3" t="s">
        <v>104</v>
      </c>
      <c r="M53" s="28">
        <f>H53*I53*J53*K53</f>
        <v>120</v>
      </c>
      <c r="N53" s="3" t="s">
        <v>227</v>
      </c>
      <c r="O53" s="3" t="s">
        <v>332</v>
      </c>
      <c r="P53" s="3" t="s">
        <v>244</v>
      </c>
      <c r="Q53" s="27">
        <v>45625</v>
      </c>
    </row>
    <row r="54" spans="1:18" ht="63.75" x14ac:dyDescent="0.25">
      <c r="A54" s="2" t="s">
        <v>334</v>
      </c>
      <c r="B54" s="3" t="s">
        <v>373</v>
      </c>
      <c r="C54" s="3" t="s">
        <v>103</v>
      </c>
      <c r="E54" s="2"/>
      <c r="F54" s="2"/>
      <c r="H54" s="5">
        <v>4</v>
      </c>
      <c r="I54" s="3">
        <v>5</v>
      </c>
      <c r="J54" s="3">
        <v>3</v>
      </c>
      <c r="K54" s="3">
        <v>2</v>
      </c>
      <c r="L54" s="3" t="s">
        <v>336</v>
      </c>
      <c r="M54" s="28">
        <f>H54*I54*J54*K54</f>
        <v>120</v>
      </c>
      <c r="N54" s="3" t="s">
        <v>227</v>
      </c>
      <c r="O54" s="3" t="s">
        <v>332</v>
      </c>
      <c r="P54" s="3" t="s">
        <v>233</v>
      </c>
      <c r="Q54" s="27">
        <v>45625</v>
      </c>
    </row>
    <row r="55" spans="1:18" s="33" customFormat="1" ht="63.75" x14ac:dyDescent="0.25">
      <c r="A55" s="2" t="s">
        <v>335</v>
      </c>
      <c r="B55" s="3" t="s">
        <v>373</v>
      </c>
      <c r="C55" s="3" t="s">
        <v>103</v>
      </c>
      <c r="D55" s="3"/>
      <c r="E55" s="2"/>
      <c r="F55" s="2"/>
      <c r="G55" s="3"/>
      <c r="H55" s="5">
        <v>4</v>
      </c>
      <c r="I55" s="3">
        <v>5</v>
      </c>
      <c r="J55" s="3">
        <v>3</v>
      </c>
      <c r="K55" s="3">
        <v>2</v>
      </c>
      <c r="L55" s="3" t="s">
        <v>337</v>
      </c>
      <c r="M55" s="28">
        <f t="shared" si="6"/>
        <v>120</v>
      </c>
      <c r="N55" s="3" t="s">
        <v>227</v>
      </c>
      <c r="O55" s="3" t="s">
        <v>332</v>
      </c>
      <c r="P55" s="3" t="s">
        <v>233</v>
      </c>
      <c r="Q55" s="27">
        <v>45625</v>
      </c>
      <c r="R55" s="33" t="s">
        <v>268</v>
      </c>
    </row>
    <row r="56" spans="1:18" ht="78" customHeight="1" x14ac:dyDescent="0.25">
      <c r="A56" s="43" t="s">
        <v>264</v>
      </c>
      <c r="B56" s="3" t="s">
        <v>373</v>
      </c>
      <c r="C56" s="3" t="s">
        <v>222</v>
      </c>
      <c r="E56" s="28"/>
      <c r="F56" s="2"/>
      <c r="G56" s="3" t="s">
        <v>266</v>
      </c>
      <c r="H56" s="5">
        <v>4</v>
      </c>
      <c r="I56" s="3">
        <v>2</v>
      </c>
      <c r="J56" s="3">
        <v>2</v>
      </c>
      <c r="K56" s="3">
        <v>2</v>
      </c>
      <c r="L56" s="3" t="s">
        <v>265</v>
      </c>
      <c r="M56" s="2">
        <f>H56*I56*J56*K56</f>
        <v>32</v>
      </c>
      <c r="N56" s="3" t="s">
        <v>231</v>
      </c>
      <c r="O56" s="3" t="s">
        <v>216</v>
      </c>
      <c r="P56" s="3" t="s">
        <v>233</v>
      </c>
      <c r="Q56" s="27">
        <v>45625</v>
      </c>
      <c r="R56" s="3" t="s">
        <v>273</v>
      </c>
    </row>
    <row r="57" spans="1:18" ht="51.95" customHeight="1" x14ac:dyDescent="0.25">
      <c r="A57" s="2" t="s">
        <v>315</v>
      </c>
      <c r="B57" s="3" t="s">
        <v>373</v>
      </c>
      <c r="C57" s="3" t="s">
        <v>107</v>
      </c>
      <c r="E57" s="28"/>
      <c r="F57" s="2"/>
      <c r="H57" s="7">
        <v>3</v>
      </c>
      <c r="I57" s="3">
        <v>2</v>
      </c>
      <c r="J57" s="3">
        <v>4</v>
      </c>
      <c r="K57" s="3">
        <v>2</v>
      </c>
      <c r="L57" s="3" t="s">
        <v>108</v>
      </c>
      <c r="M57" s="2">
        <f t="shared" ref="M57:M62" si="7">H57*I57*J57*K57</f>
        <v>48</v>
      </c>
      <c r="N57" s="3" t="s">
        <v>229</v>
      </c>
      <c r="P57" s="3" t="s">
        <v>233</v>
      </c>
      <c r="Q57" s="27">
        <v>45625</v>
      </c>
    </row>
    <row r="58" spans="1:18" ht="51.95" customHeight="1" x14ac:dyDescent="0.25">
      <c r="A58" s="2" t="s">
        <v>344</v>
      </c>
      <c r="B58" s="3" t="s">
        <v>373</v>
      </c>
      <c r="C58" s="3" t="s">
        <v>345</v>
      </c>
      <c r="E58" s="28"/>
      <c r="F58" s="2"/>
      <c r="G58" s="3" t="s">
        <v>7</v>
      </c>
      <c r="H58" s="2">
        <v>1</v>
      </c>
      <c r="I58" s="3">
        <v>2</v>
      </c>
      <c r="J58" s="3">
        <v>4</v>
      </c>
      <c r="K58" s="3">
        <v>2</v>
      </c>
      <c r="L58" s="44" t="s">
        <v>346</v>
      </c>
      <c r="M58" s="2">
        <f t="shared" si="7"/>
        <v>16</v>
      </c>
      <c r="O58" s="3" t="s">
        <v>332</v>
      </c>
      <c r="P58" s="3" t="s">
        <v>347</v>
      </c>
      <c r="Q58" s="27">
        <v>45632</v>
      </c>
    </row>
    <row r="59" spans="1:18" ht="51.95" customHeight="1" x14ac:dyDescent="0.25">
      <c r="A59" s="2" t="s">
        <v>348</v>
      </c>
      <c r="B59" s="3" t="s">
        <v>373</v>
      </c>
      <c r="C59" s="3" t="s">
        <v>350</v>
      </c>
      <c r="E59" s="28"/>
      <c r="F59" s="2"/>
      <c r="G59" s="3" t="s">
        <v>7</v>
      </c>
      <c r="H59" s="2">
        <v>1</v>
      </c>
      <c r="I59" s="3">
        <v>3</v>
      </c>
      <c r="J59" s="3">
        <v>4</v>
      </c>
      <c r="K59" s="3">
        <v>2</v>
      </c>
      <c r="L59" s="44" t="s">
        <v>346</v>
      </c>
      <c r="M59" s="2">
        <f t="shared" si="7"/>
        <v>24</v>
      </c>
      <c r="O59" s="3" t="s">
        <v>332</v>
      </c>
      <c r="P59" s="3" t="s">
        <v>347</v>
      </c>
      <c r="Q59" s="27">
        <v>45632</v>
      </c>
    </row>
    <row r="60" spans="1:18" ht="51.95" customHeight="1" x14ac:dyDescent="0.25">
      <c r="A60" s="2" t="s">
        <v>349</v>
      </c>
      <c r="B60" s="3" t="s">
        <v>373</v>
      </c>
      <c r="C60" s="3" t="s">
        <v>350</v>
      </c>
      <c r="E60" s="28"/>
      <c r="F60" s="2"/>
      <c r="H60" s="5">
        <v>4</v>
      </c>
      <c r="I60" s="3">
        <v>3</v>
      </c>
      <c r="J60" s="3">
        <v>4</v>
      </c>
      <c r="K60" s="3">
        <v>2</v>
      </c>
      <c r="L60" s="41" t="s">
        <v>351</v>
      </c>
      <c r="M60" s="7">
        <f t="shared" ref="M60" si="8">H60*I60*J60*K60</f>
        <v>96</v>
      </c>
      <c r="N60" s="3" t="s">
        <v>352</v>
      </c>
      <c r="O60" s="3" t="s">
        <v>332</v>
      </c>
      <c r="P60" s="3" t="s">
        <v>347</v>
      </c>
      <c r="Q60" s="27">
        <v>45632</v>
      </c>
    </row>
    <row r="61" spans="1:18" ht="51.95" customHeight="1" x14ac:dyDescent="0.25">
      <c r="A61" s="2" t="s">
        <v>370</v>
      </c>
      <c r="B61" s="3" t="s">
        <v>371</v>
      </c>
      <c r="C61" s="3" t="s">
        <v>372</v>
      </c>
      <c r="E61" s="2"/>
      <c r="F61" s="2"/>
      <c r="G61" s="3" t="s">
        <v>7</v>
      </c>
      <c r="H61" s="2">
        <v>1</v>
      </c>
      <c r="I61" s="3">
        <v>5</v>
      </c>
      <c r="J61" s="3">
        <v>3</v>
      </c>
      <c r="K61" s="3">
        <v>3</v>
      </c>
      <c r="L61" s="3" t="s">
        <v>7</v>
      </c>
      <c r="M61" s="2">
        <f t="shared" si="7"/>
        <v>45</v>
      </c>
      <c r="O61" s="3" t="s">
        <v>388</v>
      </c>
      <c r="P61" s="3" t="s">
        <v>347</v>
      </c>
      <c r="Q61" s="27">
        <v>45632</v>
      </c>
    </row>
    <row r="62" spans="1:18" ht="203.25" customHeight="1" x14ac:dyDescent="0.25">
      <c r="A62" s="2" t="s">
        <v>384</v>
      </c>
      <c r="B62" s="3" t="s">
        <v>385</v>
      </c>
      <c r="C62" s="3" t="s">
        <v>386</v>
      </c>
      <c r="E62" s="2"/>
      <c r="F62" s="2"/>
      <c r="H62" s="2">
        <v>4</v>
      </c>
      <c r="I62" s="3">
        <v>1</v>
      </c>
      <c r="J62" s="3">
        <v>1</v>
      </c>
      <c r="K62" s="3">
        <v>1</v>
      </c>
      <c r="L62" s="3" t="s">
        <v>387</v>
      </c>
      <c r="M62" s="2">
        <f t="shared" si="7"/>
        <v>4</v>
      </c>
      <c r="N62" s="3" t="s">
        <v>389</v>
      </c>
      <c r="O62" s="3" t="s">
        <v>388</v>
      </c>
      <c r="P62" s="3" t="s">
        <v>347</v>
      </c>
      <c r="Q62" s="27">
        <v>46174</v>
      </c>
    </row>
  </sheetData>
  <autoFilter ref="A1:Q60" xr:uid="{00000000-0001-0000-0000-000000000000}">
    <sortState xmlns:xlrd2="http://schemas.microsoft.com/office/spreadsheetml/2017/richdata2" ref="A2:Q57">
      <sortCondition ref="A1:A57"/>
    </sortState>
  </autoFilter>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17"/>
  <sheetViews>
    <sheetView topLeftCell="A2" workbookViewId="0">
      <selection activeCell="D16" sqref="D16:D17"/>
    </sheetView>
  </sheetViews>
  <sheetFormatPr baseColWidth="10" defaultRowHeight="15" x14ac:dyDescent="0.25"/>
  <cols>
    <col min="1" max="1" width="12.85546875" customWidth="1"/>
  </cols>
  <sheetData>
    <row r="2" spans="1:8" ht="15.75" thickBot="1" x14ac:dyDescent="0.3">
      <c r="A2" s="29"/>
    </row>
    <row r="3" spans="1:8" x14ac:dyDescent="0.25">
      <c r="A3" s="29"/>
      <c r="C3" s="52" t="s">
        <v>111</v>
      </c>
      <c r="D3" s="55" t="s">
        <v>112</v>
      </c>
      <c r="E3" s="56"/>
      <c r="F3" s="56"/>
      <c r="G3" s="56"/>
      <c r="H3" s="57"/>
    </row>
    <row r="4" spans="1:8" ht="15.75" thickBot="1" x14ac:dyDescent="0.3">
      <c r="A4" s="29"/>
      <c r="C4" s="53"/>
      <c r="D4" s="58"/>
      <c r="E4" s="59"/>
      <c r="F4" s="59"/>
      <c r="G4" s="59"/>
      <c r="H4" s="60"/>
    </row>
    <row r="5" spans="1:8" x14ac:dyDescent="0.25">
      <c r="A5" s="29"/>
      <c r="C5" s="53"/>
      <c r="D5" s="8"/>
      <c r="E5" s="8" t="s">
        <v>114</v>
      </c>
      <c r="F5" s="8" t="s">
        <v>115</v>
      </c>
      <c r="G5" s="8" t="s">
        <v>116</v>
      </c>
      <c r="H5" s="8" t="s">
        <v>117</v>
      </c>
    </row>
    <row r="6" spans="1:8" x14ac:dyDescent="0.25">
      <c r="A6" s="29"/>
      <c r="C6" s="53"/>
      <c r="D6" s="8" t="s">
        <v>113</v>
      </c>
      <c r="E6" s="8">
        <v>2</v>
      </c>
      <c r="F6" s="8">
        <v>3</v>
      </c>
      <c r="G6" s="8">
        <v>4</v>
      </c>
      <c r="H6" s="8">
        <v>5</v>
      </c>
    </row>
    <row r="7" spans="1:8" ht="15.75" thickBot="1" x14ac:dyDescent="0.3">
      <c r="A7" s="29"/>
      <c r="C7" s="54"/>
      <c r="D7" s="9">
        <v>1</v>
      </c>
      <c r="E7" s="10"/>
      <c r="F7" s="10"/>
      <c r="G7" s="10"/>
      <c r="H7" s="10"/>
    </row>
    <row r="8" spans="1:8" x14ac:dyDescent="0.25">
      <c r="A8" s="29"/>
      <c r="C8" s="11"/>
      <c r="D8" s="48">
        <v>50</v>
      </c>
      <c r="E8" s="50">
        <v>100</v>
      </c>
      <c r="F8" s="50">
        <v>150</v>
      </c>
      <c r="G8" s="50">
        <v>200</v>
      </c>
      <c r="H8" s="50">
        <v>250</v>
      </c>
    </row>
    <row r="9" spans="1:8" ht="15.75" thickBot="1" x14ac:dyDescent="0.3">
      <c r="A9" s="29"/>
      <c r="C9" s="12" t="s">
        <v>118</v>
      </c>
      <c r="D9" s="49"/>
      <c r="E9" s="51"/>
      <c r="F9" s="51"/>
      <c r="G9" s="51"/>
      <c r="H9" s="51"/>
    </row>
    <row r="10" spans="1:8" x14ac:dyDescent="0.25">
      <c r="A10" s="29"/>
      <c r="C10" s="11"/>
      <c r="D10" s="46">
        <v>40</v>
      </c>
      <c r="E10" s="48">
        <v>80</v>
      </c>
      <c r="F10" s="50">
        <v>120</v>
      </c>
      <c r="G10" s="50">
        <v>160</v>
      </c>
      <c r="H10" s="50">
        <v>200</v>
      </c>
    </row>
    <row r="11" spans="1:8" ht="15.75" thickBot="1" x14ac:dyDescent="0.3">
      <c r="A11" s="29"/>
      <c r="C11" s="12" t="s">
        <v>119</v>
      </c>
      <c r="D11" s="47"/>
      <c r="E11" s="49"/>
      <c r="F11" s="51"/>
      <c r="G11" s="51"/>
      <c r="H11" s="51"/>
    </row>
    <row r="12" spans="1:8" x14ac:dyDescent="0.25">
      <c r="A12" s="29"/>
      <c r="C12" s="11"/>
      <c r="D12" s="46">
        <v>30</v>
      </c>
      <c r="E12" s="48">
        <v>60</v>
      </c>
      <c r="F12" s="48">
        <v>90</v>
      </c>
      <c r="G12" s="50">
        <v>120</v>
      </c>
      <c r="H12" s="50">
        <v>150</v>
      </c>
    </row>
    <row r="13" spans="1:8" ht="15.75" thickBot="1" x14ac:dyDescent="0.3">
      <c r="C13" s="12" t="s">
        <v>120</v>
      </c>
      <c r="D13" s="47"/>
      <c r="E13" s="49"/>
      <c r="F13" s="49"/>
      <c r="G13" s="51"/>
      <c r="H13" s="51"/>
    </row>
    <row r="14" spans="1:8" x14ac:dyDescent="0.25">
      <c r="C14" s="11"/>
      <c r="D14" s="46">
        <v>20</v>
      </c>
      <c r="E14" s="46">
        <v>40</v>
      </c>
      <c r="F14" s="48">
        <v>60</v>
      </c>
      <c r="G14" s="48">
        <v>80</v>
      </c>
      <c r="H14" s="50">
        <v>100</v>
      </c>
    </row>
    <row r="15" spans="1:8" ht="15.75" thickBot="1" x14ac:dyDescent="0.3">
      <c r="C15" s="12" t="s">
        <v>121</v>
      </c>
      <c r="D15" s="47"/>
      <c r="E15" s="47"/>
      <c r="F15" s="49"/>
      <c r="G15" s="49"/>
      <c r="H15" s="51"/>
    </row>
    <row r="16" spans="1:8" x14ac:dyDescent="0.25">
      <c r="C16" s="11"/>
      <c r="D16" s="46">
        <v>10</v>
      </c>
      <c r="E16" s="46">
        <v>20</v>
      </c>
      <c r="F16" s="46">
        <v>30</v>
      </c>
      <c r="G16" s="46">
        <v>40</v>
      </c>
      <c r="H16" s="48">
        <v>50</v>
      </c>
    </row>
    <row r="17" spans="3:8" ht="15.75" thickBot="1" x14ac:dyDescent="0.3">
      <c r="C17" s="12" t="s">
        <v>122</v>
      </c>
      <c r="D17" s="47"/>
      <c r="E17" s="47"/>
      <c r="F17" s="47"/>
      <c r="G17" s="47"/>
      <c r="H17" s="49"/>
    </row>
  </sheetData>
  <mergeCells count="27">
    <mergeCell ref="C3:C7"/>
    <mergeCell ref="D3:H4"/>
    <mergeCell ref="D8:D9"/>
    <mergeCell ref="E8:E9"/>
    <mergeCell ref="F8:F9"/>
    <mergeCell ref="G8:G9"/>
    <mergeCell ref="H8:H9"/>
    <mergeCell ref="D10:D11"/>
    <mergeCell ref="E10:E11"/>
    <mergeCell ref="F10:F11"/>
    <mergeCell ref="G10:G11"/>
    <mergeCell ref="H10:H11"/>
    <mergeCell ref="D12:D13"/>
    <mergeCell ref="E12:E13"/>
    <mergeCell ref="F12:F13"/>
    <mergeCell ref="G12:G13"/>
    <mergeCell ref="H12:H13"/>
    <mergeCell ref="D14:D15"/>
    <mergeCell ref="E14:E15"/>
    <mergeCell ref="F14:F15"/>
    <mergeCell ref="G14:G15"/>
    <mergeCell ref="H14:H15"/>
    <mergeCell ref="D16:D17"/>
    <mergeCell ref="E16:E17"/>
    <mergeCell ref="F16:F17"/>
    <mergeCell ref="G16:G17"/>
    <mergeCell ref="H16:H1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48"/>
  <sheetViews>
    <sheetView topLeftCell="A16" workbookViewId="0">
      <selection activeCell="D38" sqref="D38"/>
    </sheetView>
  </sheetViews>
  <sheetFormatPr baseColWidth="10" defaultRowHeight="20.100000000000001" customHeight="1" x14ac:dyDescent="0.25"/>
  <cols>
    <col min="2" max="2" width="9.42578125" customWidth="1"/>
    <col min="3" max="3" width="23.85546875" customWidth="1"/>
    <col min="4" max="4" width="75.140625" customWidth="1"/>
  </cols>
  <sheetData>
    <row r="1" spans="2:4" ht="20.100000000000001" customHeight="1" x14ac:dyDescent="0.25">
      <c r="C1" s="23" t="s">
        <v>210</v>
      </c>
    </row>
    <row r="3" spans="2:4" ht="20.100000000000001" customHeight="1" thickBot="1" x14ac:dyDescent="0.3"/>
    <row r="4" spans="2:4" ht="20.100000000000001" customHeight="1" thickBot="1" x14ac:dyDescent="0.3">
      <c r="B4" s="13" t="s">
        <v>1</v>
      </c>
      <c r="C4" s="14" t="s">
        <v>123</v>
      </c>
      <c r="D4" s="35" t="s">
        <v>124</v>
      </c>
    </row>
    <row r="5" spans="2:4" ht="20.100000000000001" customHeight="1" thickBot="1" x14ac:dyDescent="0.3">
      <c r="B5" s="15">
        <v>5</v>
      </c>
      <c r="C5" s="16" t="s">
        <v>125</v>
      </c>
      <c r="D5" s="36" t="s">
        <v>126</v>
      </c>
    </row>
    <row r="6" spans="2:4" ht="20.100000000000001" customHeight="1" thickBot="1" x14ac:dyDescent="0.3">
      <c r="B6" s="15">
        <v>5</v>
      </c>
      <c r="C6" s="16" t="s">
        <v>127</v>
      </c>
      <c r="D6" s="37" t="s">
        <v>128</v>
      </c>
    </row>
    <row r="7" spans="2:4" ht="20.100000000000001" customHeight="1" thickBot="1" x14ac:dyDescent="0.3">
      <c r="B7" s="15">
        <v>5</v>
      </c>
      <c r="C7" s="16" t="s">
        <v>129</v>
      </c>
      <c r="D7" s="37" t="s">
        <v>130</v>
      </c>
    </row>
    <row r="8" spans="2:4" ht="20.100000000000001" customHeight="1" thickBot="1" x14ac:dyDescent="0.3">
      <c r="B8" s="15">
        <v>5</v>
      </c>
      <c r="C8" s="16" t="s">
        <v>131</v>
      </c>
      <c r="D8" s="37" t="s">
        <v>132</v>
      </c>
    </row>
    <row r="9" spans="2:4" ht="20.100000000000001" customHeight="1" thickBot="1" x14ac:dyDescent="0.3">
      <c r="B9" s="15">
        <v>5</v>
      </c>
      <c r="C9" s="16" t="s">
        <v>133</v>
      </c>
      <c r="D9" s="36" t="s">
        <v>134</v>
      </c>
    </row>
    <row r="10" spans="2:4" ht="20.100000000000001" customHeight="1" thickBot="1" x14ac:dyDescent="0.3">
      <c r="B10" s="15">
        <v>5</v>
      </c>
      <c r="C10" s="16" t="s">
        <v>135</v>
      </c>
      <c r="D10" s="37" t="s">
        <v>136</v>
      </c>
    </row>
    <row r="11" spans="2:4" ht="20.100000000000001" customHeight="1" thickBot="1" x14ac:dyDescent="0.3">
      <c r="B11" s="15">
        <v>5</v>
      </c>
      <c r="C11" s="16" t="s">
        <v>137</v>
      </c>
      <c r="D11" s="37" t="s">
        <v>138</v>
      </c>
    </row>
    <row r="12" spans="2:4" ht="20.100000000000001" customHeight="1" thickBot="1" x14ac:dyDescent="0.3">
      <c r="B12" s="15">
        <v>5</v>
      </c>
      <c r="C12" s="16" t="s">
        <v>139</v>
      </c>
      <c r="D12" s="37" t="s">
        <v>140</v>
      </c>
    </row>
    <row r="13" spans="2:4" ht="20.100000000000001" customHeight="1" thickBot="1" x14ac:dyDescent="0.3">
      <c r="B13" s="15">
        <v>5</v>
      </c>
      <c r="C13" s="16" t="s">
        <v>141</v>
      </c>
      <c r="D13" s="36" t="s">
        <v>142</v>
      </c>
    </row>
    <row r="14" spans="2:4" ht="20.100000000000001" customHeight="1" thickBot="1" x14ac:dyDescent="0.3">
      <c r="B14" s="15">
        <v>5</v>
      </c>
      <c r="C14" s="16" t="s">
        <v>143</v>
      </c>
      <c r="D14" s="36" t="s">
        <v>144</v>
      </c>
    </row>
    <row r="15" spans="2:4" ht="20.100000000000001" customHeight="1" thickBot="1" x14ac:dyDescent="0.3">
      <c r="B15" s="15">
        <v>5</v>
      </c>
      <c r="C15" s="16" t="s">
        <v>145</v>
      </c>
      <c r="D15" s="36" t="s">
        <v>146</v>
      </c>
    </row>
    <row r="16" spans="2:4" ht="20.100000000000001" customHeight="1" x14ac:dyDescent="0.25">
      <c r="B16" s="61">
        <v>5</v>
      </c>
      <c r="C16" s="61" t="s">
        <v>147</v>
      </c>
      <c r="D16" s="38" t="s">
        <v>148</v>
      </c>
    </row>
    <row r="17" spans="2:4" ht="20.100000000000001" customHeight="1" thickBot="1" x14ac:dyDescent="0.3">
      <c r="B17" s="62"/>
      <c r="C17" s="62"/>
      <c r="D17" s="36" t="s">
        <v>149</v>
      </c>
    </row>
    <row r="18" spans="2:4" ht="20.100000000000001" customHeight="1" thickBot="1" x14ac:dyDescent="0.3">
      <c r="B18" s="15">
        <v>5</v>
      </c>
      <c r="C18" s="16" t="s">
        <v>150</v>
      </c>
      <c r="D18" s="36" t="s">
        <v>151</v>
      </c>
    </row>
    <row r="19" spans="2:4" ht="20.100000000000001" customHeight="1" thickBot="1" x14ac:dyDescent="0.3">
      <c r="B19" s="15">
        <v>5</v>
      </c>
      <c r="C19" s="16" t="s">
        <v>152</v>
      </c>
      <c r="D19" s="37" t="s">
        <v>153</v>
      </c>
    </row>
    <row r="20" spans="2:4" ht="20.100000000000001" customHeight="1" thickBot="1" x14ac:dyDescent="0.3">
      <c r="B20" s="17">
        <v>4</v>
      </c>
      <c r="C20" s="18" t="s">
        <v>154</v>
      </c>
      <c r="D20" s="37" t="s">
        <v>155</v>
      </c>
    </row>
    <row r="21" spans="2:4" ht="20.100000000000001" customHeight="1" thickBot="1" x14ac:dyDescent="0.3">
      <c r="B21" s="17">
        <v>4</v>
      </c>
      <c r="C21" s="18" t="s">
        <v>156</v>
      </c>
      <c r="D21" s="37" t="s">
        <v>157</v>
      </c>
    </row>
    <row r="22" spans="2:4" ht="20.100000000000001" customHeight="1" thickBot="1" x14ac:dyDescent="0.3">
      <c r="B22" s="17">
        <v>4</v>
      </c>
      <c r="C22" s="18" t="s">
        <v>158</v>
      </c>
      <c r="D22" s="37" t="s">
        <v>159</v>
      </c>
    </row>
    <row r="23" spans="2:4" ht="20.100000000000001" customHeight="1" thickBot="1" x14ac:dyDescent="0.3">
      <c r="B23" s="17">
        <v>4</v>
      </c>
      <c r="C23" s="18" t="s">
        <v>160</v>
      </c>
      <c r="D23" s="37" t="s">
        <v>161</v>
      </c>
    </row>
    <row r="24" spans="2:4" ht="20.100000000000001" customHeight="1" thickBot="1" x14ac:dyDescent="0.3">
      <c r="B24" s="17">
        <v>4</v>
      </c>
      <c r="C24" s="18" t="s">
        <v>162</v>
      </c>
      <c r="D24" s="37" t="s">
        <v>163</v>
      </c>
    </row>
    <row r="25" spans="2:4" ht="20.100000000000001" customHeight="1" thickBot="1" x14ac:dyDescent="0.3">
      <c r="B25" s="17">
        <v>4</v>
      </c>
      <c r="C25" s="18" t="s">
        <v>164</v>
      </c>
      <c r="D25" s="37" t="s">
        <v>165</v>
      </c>
    </row>
    <row r="26" spans="2:4" ht="20.100000000000001" customHeight="1" thickBot="1" x14ac:dyDescent="0.3">
      <c r="B26" s="17">
        <v>4</v>
      </c>
      <c r="C26" s="18" t="s">
        <v>133</v>
      </c>
      <c r="D26" s="37" t="s">
        <v>134</v>
      </c>
    </row>
    <row r="27" spans="2:4" ht="20.100000000000001" customHeight="1" thickBot="1" x14ac:dyDescent="0.3">
      <c r="B27" s="17">
        <v>4</v>
      </c>
      <c r="C27" s="18" t="s">
        <v>166</v>
      </c>
      <c r="D27" s="37" t="s">
        <v>167</v>
      </c>
    </row>
    <row r="28" spans="2:4" ht="20.100000000000001" customHeight="1" thickBot="1" x14ac:dyDescent="0.3">
      <c r="B28" s="17">
        <v>4</v>
      </c>
      <c r="C28" s="18" t="s">
        <v>168</v>
      </c>
      <c r="D28" s="37" t="s">
        <v>169</v>
      </c>
    </row>
    <row r="29" spans="2:4" ht="20.100000000000001" customHeight="1" thickBot="1" x14ac:dyDescent="0.3">
      <c r="B29" s="17">
        <v>4</v>
      </c>
      <c r="C29" s="18" t="s">
        <v>170</v>
      </c>
      <c r="D29" s="37" t="s">
        <v>171</v>
      </c>
    </row>
    <row r="30" spans="2:4" ht="20.100000000000001" customHeight="1" thickBot="1" x14ac:dyDescent="0.3">
      <c r="B30" s="17">
        <v>4</v>
      </c>
      <c r="C30" s="18" t="s">
        <v>172</v>
      </c>
      <c r="D30" s="37" t="s">
        <v>173</v>
      </c>
    </row>
    <row r="31" spans="2:4" ht="20.100000000000001" customHeight="1" thickBot="1" x14ac:dyDescent="0.3">
      <c r="B31" s="17">
        <v>4</v>
      </c>
      <c r="C31" s="18" t="s">
        <v>174</v>
      </c>
      <c r="D31" s="37" t="s">
        <v>175</v>
      </c>
    </row>
    <row r="32" spans="2:4" ht="20.100000000000001" customHeight="1" thickBot="1" x14ac:dyDescent="0.3">
      <c r="B32" s="17">
        <v>4</v>
      </c>
      <c r="C32" s="18" t="s">
        <v>176</v>
      </c>
      <c r="D32" s="36" t="s">
        <v>177</v>
      </c>
    </row>
    <row r="33" spans="2:4" ht="20.100000000000001" customHeight="1" thickBot="1" x14ac:dyDescent="0.3">
      <c r="B33" s="17">
        <v>4</v>
      </c>
      <c r="C33" s="18" t="s">
        <v>178</v>
      </c>
      <c r="D33" s="37" t="s">
        <v>179</v>
      </c>
    </row>
    <row r="34" spans="2:4" ht="20.100000000000001" customHeight="1" thickBot="1" x14ac:dyDescent="0.3">
      <c r="B34" s="17">
        <v>4</v>
      </c>
      <c r="C34" s="18" t="s">
        <v>180</v>
      </c>
      <c r="D34" s="37" t="s">
        <v>181</v>
      </c>
    </row>
    <row r="35" spans="2:4" ht="20.100000000000001" customHeight="1" thickBot="1" x14ac:dyDescent="0.3">
      <c r="B35" s="17">
        <v>4</v>
      </c>
      <c r="C35" s="18" t="s">
        <v>182</v>
      </c>
      <c r="D35" s="37" t="s">
        <v>183</v>
      </c>
    </row>
    <row r="36" spans="2:4" ht="20.100000000000001" customHeight="1" thickBot="1" x14ac:dyDescent="0.3">
      <c r="B36" s="19">
        <v>3</v>
      </c>
      <c r="C36" s="20" t="s">
        <v>184</v>
      </c>
      <c r="D36" s="37" t="s">
        <v>185</v>
      </c>
    </row>
    <row r="37" spans="2:4" ht="20.100000000000001" customHeight="1" thickBot="1" x14ac:dyDescent="0.3">
      <c r="B37" s="19">
        <v>3</v>
      </c>
      <c r="C37" s="20" t="s">
        <v>186</v>
      </c>
      <c r="D37" s="37" t="s">
        <v>187</v>
      </c>
    </row>
    <row r="38" spans="2:4" ht="20.100000000000001" customHeight="1" thickBot="1" x14ac:dyDescent="0.3">
      <c r="B38" s="19">
        <v>3</v>
      </c>
      <c r="C38" s="20" t="s">
        <v>188</v>
      </c>
      <c r="D38" s="37" t="s">
        <v>189</v>
      </c>
    </row>
    <row r="39" spans="2:4" ht="20.100000000000001" customHeight="1" thickBot="1" x14ac:dyDescent="0.3">
      <c r="B39" s="19">
        <v>3</v>
      </c>
      <c r="C39" s="20" t="s">
        <v>190</v>
      </c>
      <c r="D39" s="37" t="s">
        <v>191</v>
      </c>
    </row>
    <row r="40" spans="2:4" ht="20.100000000000001" customHeight="1" thickBot="1" x14ac:dyDescent="0.3">
      <c r="B40" s="19">
        <v>3</v>
      </c>
      <c r="C40" s="20" t="s">
        <v>192</v>
      </c>
      <c r="D40" s="37" t="s">
        <v>193</v>
      </c>
    </row>
    <row r="41" spans="2:4" ht="20.100000000000001" customHeight="1" thickBot="1" x14ac:dyDescent="0.3">
      <c r="B41" s="21">
        <v>2</v>
      </c>
      <c r="C41" s="22" t="s">
        <v>194</v>
      </c>
      <c r="D41" s="37" t="s">
        <v>195</v>
      </c>
    </row>
    <row r="42" spans="2:4" ht="20.100000000000001" customHeight="1" thickBot="1" x14ac:dyDescent="0.3">
      <c r="B42" s="21">
        <v>2</v>
      </c>
      <c r="C42" s="22" t="s">
        <v>196</v>
      </c>
      <c r="D42" s="37" t="s">
        <v>197</v>
      </c>
    </row>
    <row r="43" spans="2:4" ht="20.100000000000001" customHeight="1" thickBot="1" x14ac:dyDescent="0.3">
      <c r="B43" s="21">
        <v>2</v>
      </c>
      <c r="C43" s="22" t="s">
        <v>198</v>
      </c>
      <c r="D43" s="37" t="s">
        <v>199</v>
      </c>
    </row>
    <row r="44" spans="2:4" ht="20.100000000000001" customHeight="1" thickBot="1" x14ac:dyDescent="0.3">
      <c r="B44" s="21">
        <v>2</v>
      </c>
      <c r="C44" s="22" t="s">
        <v>200</v>
      </c>
      <c r="D44" s="37" t="s">
        <v>201</v>
      </c>
    </row>
    <row r="45" spans="2:4" ht="20.100000000000001" customHeight="1" thickBot="1" x14ac:dyDescent="0.3">
      <c r="B45" s="21">
        <v>2</v>
      </c>
      <c r="C45" s="22" t="s">
        <v>202</v>
      </c>
      <c r="D45" s="37" t="s">
        <v>203</v>
      </c>
    </row>
    <row r="46" spans="2:4" ht="20.100000000000001" customHeight="1" thickBot="1" x14ac:dyDescent="0.3">
      <c r="B46" s="21">
        <v>2</v>
      </c>
      <c r="C46" s="22" t="s">
        <v>204</v>
      </c>
      <c r="D46" s="37" t="s">
        <v>205</v>
      </c>
    </row>
    <row r="47" spans="2:4" ht="20.100000000000001" customHeight="1" thickBot="1" x14ac:dyDescent="0.3">
      <c r="B47" s="21">
        <v>2</v>
      </c>
      <c r="C47" s="22" t="s">
        <v>206</v>
      </c>
      <c r="D47" s="37" t="s">
        <v>207</v>
      </c>
    </row>
    <row r="48" spans="2:4" ht="20.100000000000001" customHeight="1" thickBot="1" x14ac:dyDescent="0.3">
      <c r="B48" s="21">
        <v>2</v>
      </c>
      <c r="C48" s="22" t="s">
        <v>208</v>
      </c>
      <c r="D48" s="37" t="s">
        <v>209</v>
      </c>
    </row>
  </sheetData>
  <mergeCells count="2">
    <mergeCell ref="B16:B17"/>
    <mergeCell ref="C16:C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8759-3E2E-471C-A941-88BE9AD8AD93}">
  <dimension ref="A1:P39"/>
  <sheetViews>
    <sheetView workbookViewId="0">
      <selection activeCell="C2" sqref="C2"/>
    </sheetView>
  </sheetViews>
  <sheetFormatPr baseColWidth="10" defaultColWidth="11.42578125" defaultRowHeight="12.75" x14ac:dyDescent="0.25"/>
  <cols>
    <col min="1" max="1" width="39.7109375" style="3" customWidth="1"/>
    <col min="2" max="2" width="14" style="3" customWidth="1"/>
    <col min="3" max="3" width="7" style="3" customWidth="1"/>
    <col min="4" max="4" width="6.28515625" style="3" customWidth="1"/>
    <col min="5" max="5" width="13.28515625" style="3" customWidth="1"/>
    <col min="6" max="6" width="6" style="3" customWidth="1"/>
    <col min="7" max="7" width="8.28515625" style="3" customWidth="1"/>
    <col min="8" max="8" width="9" style="3" customWidth="1"/>
    <col min="9" max="9" width="7.5703125" style="3" customWidth="1"/>
    <col min="10" max="10" width="31.5703125" style="3" customWidth="1"/>
    <col min="11" max="11" width="7.5703125" style="3" customWidth="1"/>
    <col min="12" max="12" width="19.140625" style="3" customWidth="1"/>
    <col min="13" max="16384" width="11.42578125" style="3"/>
  </cols>
  <sheetData>
    <row r="1" spans="1:16" s="34" customFormat="1" ht="38.25" x14ac:dyDescent="0.25">
      <c r="A1" s="24" t="s">
        <v>0</v>
      </c>
      <c r="B1" s="24" t="s">
        <v>243</v>
      </c>
      <c r="C1" s="24" t="s">
        <v>6</v>
      </c>
      <c r="D1" s="24" t="s">
        <v>110</v>
      </c>
      <c r="E1" s="25" t="s">
        <v>245</v>
      </c>
      <c r="F1" s="25" t="s">
        <v>1</v>
      </c>
      <c r="G1" s="24" t="s">
        <v>3</v>
      </c>
      <c r="H1" s="24" t="s">
        <v>4</v>
      </c>
      <c r="I1" s="24" t="s">
        <v>11</v>
      </c>
      <c r="J1" s="24" t="s">
        <v>2</v>
      </c>
      <c r="K1" s="24" t="s">
        <v>250</v>
      </c>
      <c r="L1" s="25" t="s">
        <v>211</v>
      </c>
      <c r="M1" s="26" t="s">
        <v>8</v>
      </c>
      <c r="N1" s="26" t="s">
        <v>109</v>
      </c>
      <c r="O1" s="24" t="s">
        <v>5</v>
      </c>
      <c r="P1" s="34" t="s">
        <v>267</v>
      </c>
    </row>
    <row r="2" spans="1:16" ht="25.5" x14ac:dyDescent="0.25">
      <c r="A2" s="3" t="s">
        <v>63</v>
      </c>
      <c r="B2" s="3" t="s">
        <v>64</v>
      </c>
      <c r="C2" s="2"/>
      <c r="D2" s="2"/>
      <c r="F2" s="6">
        <v>1</v>
      </c>
      <c r="G2" s="3">
        <v>5</v>
      </c>
      <c r="H2" s="3">
        <v>4</v>
      </c>
      <c r="I2" s="3">
        <v>3</v>
      </c>
      <c r="J2" s="3" t="s">
        <v>55</v>
      </c>
      <c r="K2" s="3">
        <f t="shared" ref="K2:K39" si="0">F2*G2*H2*I2</f>
        <v>60</v>
      </c>
      <c r="O2" s="27">
        <v>44024</v>
      </c>
    </row>
    <row r="3" spans="1:16" ht="44.25" customHeight="1" x14ac:dyDescent="0.25">
      <c r="A3" s="3" t="s">
        <v>65</v>
      </c>
      <c r="B3" s="3" t="s">
        <v>66</v>
      </c>
      <c r="C3" s="28"/>
      <c r="D3" s="2"/>
      <c r="F3" s="6">
        <v>2</v>
      </c>
      <c r="G3" s="3">
        <v>2</v>
      </c>
      <c r="H3" s="3">
        <v>4</v>
      </c>
      <c r="I3" s="3">
        <v>2</v>
      </c>
      <c r="J3" s="3" t="s">
        <v>67</v>
      </c>
      <c r="K3" s="3">
        <f t="shared" si="0"/>
        <v>32</v>
      </c>
      <c r="L3" s="3" t="s">
        <v>231</v>
      </c>
      <c r="M3" s="3" t="s">
        <v>230</v>
      </c>
      <c r="O3" s="27">
        <v>44024</v>
      </c>
    </row>
    <row r="4" spans="1:16" ht="35.25" customHeight="1" x14ac:dyDescent="0.25">
      <c r="A4" s="3" t="s">
        <v>68</v>
      </c>
      <c r="B4" s="3" t="s">
        <v>69</v>
      </c>
      <c r="C4" s="28"/>
      <c r="D4" s="28"/>
      <c r="F4" s="5">
        <v>4</v>
      </c>
      <c r="G4" s="3">
        <v>2</v>
      </c>
      <c r="H4" s="3">
        <v>3</v>
      </c>
      <c r="I4" s="3">
        <v>2</v>
      </c>
      <c r="J4" s="3" t="s">
        <v>70</v>
      </c>
      <c r="K4" s="3">
        <f t="shared" si="0"/>
        <v>48</v>
      </c>
      <c r="L4" s="3" t="s">
        <v>242</v>
      </c>
      <c r="M4" s="3" t="s">
        <v>241</v>
      </c>
      <c r="N4" s="3" t="s">
        <v>235</v>
      </c>
      <c r="O4" s="27">
        <v>44024</v>
      </c>
    </row>
    <row r="5" spans="1:16" ht="76.5" x14ac:dyDescent="0.25">
      <c r="A5" s="3" t="s">
        <v>71</v>
      </c>
      <c r="B5" s="3" t="s">
        <v>72</v>
      </c>
      <c r="C5" s="28"/>
      <c r="D5" s="2"/>
      <c r="F5" s="6">
        <v>1</v>
      </c>
      <c r="G5" s="3">
        <v>2</v>
      </c>
      <c r="H5" s="3">
        <v>4</v>
      </c>
      <c r="I5" s="3">
        <v>1</v>
      </c>
      <c r="J5" s="3" t="s">
        <v>73</v>
      </c>
      <c r="K5" s="3">
        <f t="shared" si="0"/>
        <v>8</v>
      </c>
      <c r="L5" s="3" t="s">
        <v>229</v>
      </c>
      <c r="N5" s="3" t="s">
        <v>233</v>
      </c>
      <c r="O5" s="27">
        <v>44024</v>
      </c>
    </row>
    <row r="6" spans="1:16" ht="77.25" customHeight="1" x14ac:dyDescent="0.25">
      <c r="A6" s="1" t="s">
        <v>12</v>
      </c>
      <c r="B6" s="3" t="s">
        <v>14</v>
      </c>
      <c r="C6" s="2"/>
      <c r="D6" s="2"/>
      <c r="F6" s="6">
        <v>1</v>
      </c>
      <c r="G6" s="3">
        <v>2</v>
      </c>
      <c r="H6" s="3">
        <v>2</v>
      </c>
      <c r="I6" s="3">
        <v>2</v>
      </c>
      <c r="J6" s="3" t="s">
        <v>7</v>
      </c>
      <c r="K6" s="3">
        <f t="shared" si="0"/>
        <v>8</v>
      </c>
      <c r="N6" s="3" t="s">
        <v>233</v>
      </c>
      <c r="O6" s="27">
        <v>44024</v>
      </c>
    </row>
    <row r="7" spans="1:16" ht="36.75" customHeight="1" x14ac:dyDescent="0.25">
      <c r="A7" s="1" t="s">
        <v>9</v>
      </c>
      <c r="B7" s="3" t="s">
        <v>13</v>
      </c>
      <c r="C7" s="28"/>
      <c r="D7" s="2"/>
      <c r="F7" s="5">
        <v>4</v>
      </c>
      <c r="G7" s="3">
        <v>2</v>
      </c>
      <c r="H7" s="3">
        <v>2</v>
      </c>
      <c r="I7" s="3">
        <v>2</v>
      </c>
      <c r="J7" s="3" t="s">
        <v>10</v>
      </c>
      <c r="K7" s="3">
        <f t="shared" si="0"/>
        <v>32</v>
      </c>
      <c r="L7" s="3" t="s">
        <v>231</v>
      </c>
      <c r="M7" s="3" t="s">
        <v>216</v>
      </c>
      <c r="N7" s="3" t="s">
        <v>233</v>
      </c>
      <c r="O7" s="27">
        <v>44024</v>
      </c>
    </row>
    <row r="8" spans="1:16" x14ac:dyDescent="0.25">
      <c r="A8" s="1" t="s">
        <v>17</v>
      </c>
      <c r="C8" s="2"/>
      <c r="D8" s="2"/>
      <c r="F8" s="2">
        <v>1</v>
      </c>
      <c r="G8" s="3">
        <v>1</v>
      </c>
      <c r="H8" s="3">
        <v>2</v>
      </c>
      <c r="I8" s="3">
        <v>2</v>
      </c>
      <c r="J8" s="3" t="s">
        <v>7</v>
      </c>
      <c r="K8" s="3">
        <f t="shared" si="0"/>
        <v>4</v>
      </c>
      <c r="O8" s="27">
        <v>44024</v>
      </c>
    </row>
    <row r="9" spans="1:16" ht="76.5" x14ac:dyDescent="0.25">
      <c r="A9" s="1" t="s">
        <v>21</v>
      </c>
      <c r="B9" s="3" t="s">
        <v>22</v>
      </c>
      <c r="C9" s="2"/>
      <c r="D9" s="2"/>
      <c r="F9" s="5">
        <v>4</v>
      </c>
      <c r="G9" s="3">
        <v>2</v>
      </c>
      <c r="H9" s="3">
        <v>2</v>
      </c>
      <c r="I9" s="3">
        <v>3</v>
      </c>
      <c r="J9" s="3" t="s">
        <v>23</v>
      </c>
      <c r="K9" s="3">
        <f t="shared" si="0"/>
        <v>48</v>
      </c>
      <c r="L9" s="3" t="s">
        <v>227</v>
      </c>
      <c r="M9" s="3" t="s">
        <v>216</v>
      </c>
      <c r="N9" s="3" t="s">
        <v>233</v>
      </c>
      <c r="O9" s="27">
        <v>44024</v>
      </c>
    </row>
    <row r="10" spans="1:16" ht="38.25" x14ac:dyDescent="0.25">
      <c r="A10" s="3" t="s">
        <v>24</v>
      </c>
      <c r="B10" s="3" t="s">
        <v>25</v>
      </c>
      <c r="C10" s="2"/>
      <c r="D10" s="2"/>
      <c r="F10" s="2">
        <v>1</v>
      </c>
      <c r="G10" s="3">
        <v>2</v>
      </c>
      <c r="H10" s="3">
        <v>3</v>
      </c>
      <c r="I10" s="3">
        <v>1</v>
      </c>
      <c r="J10" s="3" t="s">
        <v>7</v>
      </c>
      <c r="K10" s="3">
        <f t="shared" si="0"/>
        <v>6</v>
      </c>
      <c r="O10" s="27">
        <v>44024</v>
      </c>
    </row>
    <row r="11" spans="1:16" ht="69.75" customHeight="1" x14ac:dyDescent="0.25">
      <c r="A11" s="3" t="s">
        <v>29</v>
      </c>
      <c r="B11" s="3" t="s">
        <v>30</v>
      </c>
      <c r="C11" s="2"/>
      <c r="D11" s="2"/>
      <c r="F11" s="7">
        <v>3</v>
      </c>
      <c r="G11" s="3">
        <v>2</v>
      </c>
      <c r="H11" s="3">
        <v>3</v>
      </c>
      <c r="I11" s="3">
        <v>1</v>
      </c>
      <c r="J11" s="3" t="s">
        <v>28</v>
      </c>
      <c r="K11" s="3">
        <f t="shared" si="0"/>
        <v>18</v>
      </c>
      <c r="L11" s="3" t="s">
        <v>227</v>
      </c>
      <c r="M11" s="3" t="s">
        <v>216</v>
      </c>
      <c r="N11" s="3" t="s">
        <v>233</v>
      </c>
      <c r="O11" s="27">
        <v>44024</v>
      </c>
    </row>
    <row r="12" spans="1:16" ht="40.5" customHeight="1" x14ac:dyDescent="0.25">
      <c r="A12" s="3" t="s">
        <v>26</v>
      </c>
      <c r="B12" s="3" t="s">
        <v>27</v>
      </c>
      <c r="C12" s="2"/>
      <c r="D12" s="2"/>
      <c r="F12" s="7">
        <v>3</v>
      </c>
      <c r="G12" s="3">
        <v>2</v>
      </c>
      <c r="H12" s="3">
        <v>3</v>
      </c>
      <c r="I12" s="3">
        <v>1</v>
      </c>
      <c r="J12" s="3" t="s">
        <v>28</v>
      </c>
      <c r="K12" s="3">
        <f t="shared" si="0"/>
        <v>18</v>
      </c>
      <c r="L12" s="3" t="s">
        <v>227</v>
      </c>
      <c r="M12" s="3" t="s">
        <v>216</v>
      </c>
      <c r="N12" s="3" t="s">
        <v>233</v>
      </c>
      <c r="O12" s="27">
        <v>44024</v>
      </c>
    </row>
    <row r="13" spans="1:16" ht="45.75" customHeight="1" x14ac:dyDescent="0.25">
      <c r="A13" s="3" t="s">
        <v>31</v>
      </c>
      <c r="B13" s="3" t="s">
        <v>32</v>
      </c>
      <c r="C13" s="2"/>
      <c r="D13" s="2"/>
      <c r="F13" s="2">
        <v>1</v>
      </c>
      <c r="G13" s="3">
        <v>4</v>
      </c>
      <c r="H13" s="3">
        <v>2</v>
      </c>
      <c r="I13" s="3">
        <v>1</v>
      </c>
      <c r="J13" s="3" t="s">
        <v>33</v>
      </c>
      <c r="K13" s="3">
        <f t="shared" si="0"/>
        <v>8</v>
      </c>
      <c r="O13" s="27">
        <v>44024</v>
      </c>
    </row>
    <row r="14" spans="1:16" ht="38.25" customHeight="1" x14ac:dyDescent="0.25">
      <c r="A14" s="3" t="s">
        <v>34</v>
      </c>
      <c r="B14" s="3" t="s">
        <v>35</v>
      </c>
      <c r="C14" s="2"/>
      <c r="D14" s="2"/>
      <c r="F14" s="7">
        <v>3</v>
      </c>
      <c r="G14" s="3">
        <v>2</v>
      </c>
      <c r="H14" s="3">
        <v>3</v>
      </c>
      <c r="I14" s="3">
        <v>1</v>
      </c>
      <c r="J14" s="3" t="s">
        <v>36</v>
      </c>
      <c r="K14" s="3">
        <f t="shared" si="0"/>
        <v>18</v>
      </c>
      <c r="L14" s="3" t="s">
        <v>227</v>
      </c>
      <c r="M14" s="3" t="s">
        <v>216</v>
      </c>
      <c r="O14" s="27">
        <v>44024</v>
      </c>
    </row>
    <row r="15" spans="1:16" ht="63.75" x14ac:dyDescent="0.25">
      <c r="A15" s="3" t="s">
        <v>37</v>
      </c>
      <c r="B15" s="3" t="s">
        <v>38</v>
      </c>
      <c r="C15" s="2"/>
      <c r="D15" s="2"/>
      <c r="F15" s="5">
        <v>4</v>
      </c>
      <c r="G15" s="3">
        <v>2</v>
      </c>
      <c r="H15" s="3">
        <v>3</v>
      </c>
      <c r="I15" s="3">
        <v>1</v>
      </c>
      <c r="J15" s="3" t="s">
        <v>39</v>
      </c>
      <c r="K15" s="3">
        <f t="shared" si="0"/>
        <v>24</v>
      </c>
      <c r="L15" s="3" t="s">
        <v>227</v>
      </c>
      <c r="M15" s="3" t="s">
        <v>216</v>
      </c>
      <c r="O15" s="27">
        <v>44024</v>
      </c>
    </row>
    <row r="16" spans="1:16" ht="76.5" x14ac:dyDescent="0.25">
      <c r="A16" s="3" t="s">
        <v>40</v>
      </c>
      <c r="B16" s="3" t="s">
        <v>41</v>
      </c>
      <c r="C16" s="2"/>
      <c r="D16" s="28"/>
      <c r="F16" s="5">
        <v>4</v>
      </c>
      <c r="G16" s="3">
        <v>2</v>
      </c>
      <c r="H16" s="3">
        <v>3</v>
      </c>
      <c r="I16" s="3">
        <v>1</v>
      </c>
      <c r="J16" s="3" t="s">
        <v>42</v>
      </c>
      <c r="K16" s="3">
        <f t="shared" si="0"/>
        <v>24</v>
      </c>
      <c r="L16" s="3" t="s">
        <v>236</v>
      </c>
      <c r="M16" s="3" t="s">
        <v>216</v>
      </c>
      <c r="O16" s="27">
        <v>44024</v>
      </c>
    </row>
    <row r="17" spans="1:15" ht="78" customHeight="1" x14ac:dyDescent="0.25">
      <c r="A17" s="3" t="s">
        <v>43</v>
      </c>
      <c r="B17" s="3" t="s">
        <v>44</v>
      </c>
      <c r="C17" s="6"/>
      <c r="D17" s="6"/>
      <c r="F17" s="6">
        <v>1</v>
      </c>
      <c r="G17" s="3">
        <v>5</v>
      </c>
      <c r="H17" s="3">
        <v>3</v>
      </c>
      <c r="I17" s="3">
        <v>8</v>
      </c>
      <c r="J17" s="3" t="s">
        <v>33</v>
      </c>
      <c r="K17" s="3">
        <f t="shared" si="0"/>
        <v>120</v>
      </c>
      <c r="O17" s="27">
        <v>44024</v>
      </c>
    </row>
    <row r="18" spans="1:15" ht="25.5" x14ac:dyDescent="0.25">
      <c r="A18" s="3" t="s">
        <v>92</v>
      </c>
      <c r="B18" s="3" t="s">
        <v>93</v>
      </c>
      <c r="C18" s="6"/>
      <c r="D18" s="6"/>
      <c r="F18" s="6">
        <v>1</v>
      </c>
      <c r="G18" s="3">
        <v>5</v>
      </c>
      <c r="H18" s="3">
        <v>4</v>
      </c>
      <c r="I18" s="3">
        <v>2</v>
      </c>
      <c r="J18" s="3" t="s">
        <v>94</v>
      </c>
      <c r="K18" s="3">
        <f t="shared" si="0"/>
        <v>40</v>
      </c>
      <c r="M18" s="3" t="s">
        <v>212</v>
      </c>
      <c r="N18" s="3" t="s">
        <v>233</v>
      </c>
      <c r="O18" s="27">
        <v>44024</v>
      </c>
    </row>
    <row r="19" spans="1:15" ht="127.5" x14ac:dyDescent="0.25">
      <c r="A19" s="3" t="s">
        <v>45</v>
      </c>
      <c r="B19" s="3" t="s">
        <v>46</v>
      </c>
      <c r="C19" s="28"/>
      <c r="D19" s="28"/>
      <c r="F19" s="6">
        <v>2</v>
      </c>
      <c r="G19" s="3">
        <v>2</v>
      </c>
      <c r="H19" s="3">
        <v>3</v>
      </c>
      <c r="I19" s="3">
        <v>2</v>
      </c>
      <c r="J19" s="3" t="s">
        <v>47</v>
      </c>
      <c r="K19" s="3">
        <f t="shared" si="0"/>
        <v>24</v>
      </c>
      <c r="L19" s="3" t="s">
        <v>237</v>
      </c>
      <c r="M19" s="3" t="s">
        <v>212</v>
      </c>
      <c r="N19" s="3" t="s">
        <v>233</v>
      </c>
      <c r="O19" s="27">
        <v>44024</v>
      </c>
    </row>
    <row r="20" spans="1:15" ht="38.25" x14ac:dyDescent="0.25">
      <c r="A20" s="3" t="s">
        <v>219</v>
      </c>
      <c r="B20" s="3" t="s">
        <v>218</v>
      </c>
      <c r="C20" s="2"/>
      <c r="D20" s="2"/>
      <c r="F20" s="5">
        <v>4</v>
      </c>
      <c r="G20" s="3">
        <v>5</v>
      </c>
      <c r="H20" s="3">
        <v>4</v>
      </c>
      <c r="I20" s="3">
        <v>2</v>
      </c>
      <c r="J20" s="3" t="s">
        <v>23</v>
      </c>
      <c r="K20" s="3">
        <f t="shared" si="0"/>
        <v>160</v>
      </c>
      <c r="L20" s="3" t="s">
        <v>227</v>
      </c>
      <c r="M20" s="3" t="s">
        <v>216</v>
      </c>
      <c r="N20" s="3" t="s">
        <v>233</v>
      </c>
      <c r="O20" s="27">
        <v>44024</v>
      </c>
    </row>
    <row r="21" spans="1:15" ht="42.75" customHeight="1" x14ac:dyDescent="0.25">
      <c r="A21" s="3" t="s">
        <v>51</v>
      </c>
      <c r="B21" s="3" t="s">
        <v>52</v>
      </c>
      <c r="C21" s="2"/>
      <c r="D21" s="2"/>
      <c r="F21" s="5">
        <v>4</v>
      </c>
      <c r="G21" s="3">
        <v>5</v>
      </c>
      <c r="H21" s="3">
        <v>4</v>
      </c>
      <c r="I21" s="3">
        <v>3</v>
      </c>
      <c r="J21" s="3" t="s">
        <v>50</v>
      </c>
      <c r="K21" s="3">
        <f t="shared" si="0"/>
        <v>240</v>
      </c>
      <c r="L21" s="3" t="s">
        <v>227</v>
      </c>
      <c r="M21" s="3" t="s">
        <v>216</v>
      </c>
      <c r="N21" s="3" t="s">
        <v>233</v>
      </c>
      <c r="O21" s="27">
        <v>44024</v>
      </c>
    </row>
    <row r="22" spans="1:15" ht="63.75" x14ac:dyDescent="0.25">
      <c r="A22" s="3" t="s">
        <v>219</v>
      </c>
      <c r="B22" s="3" t="s">
        <v>218</v>
      </c>
      <c r="C22" s="2"/>
      <c r="D22" s="2"/>
      <c r="F22" s="5">
        <v>4</v>
      </c>
      <c r="G22" s="3">
        <v>5</v>
      </c>
      <c r="H22" s="3">
        <v>4</v>
      </c>
      <c r="I22" s="3">
        <v>2</v>
      </c>
      <c r="J22" s="3" t="s">
        <v>220</v>
      </c>
      <c r="K22" s="3">
        <f t="shared" si="0"/>
        <v>160</v>
      </c>
      <c r="L22" s="3" t="s">
        <v>227</v>
      </c>
      <c r="M22" s="3" t="s">
        <v>216</v>
      </c>
      <c r="N22" s="3" t="s">
        <v>233</v>
      </c>
      <c r="O22" s="27">
        <v>44024</v>
      </c>
    </row>
    <row r="23" spans="1:15" ht="51" x14ac:dyDescent="0.25">
      <c r="A23" s="3" t="s">
        <v>48</v>
      </c>
      <c r="B23" s="3" t="s">
        <v>49</v>
      </c>
      <c r="C23" s="2"/>
      <c r="D23" s="2"/>
      <c r="F23" s="5">
        <v>4</v>
      </c>
      <c r="G23" s="3">
        <v>3</v>
      </c>
      <c r="H23" s="3">
        <v>2</v>
      </c>
      <c r="I23" s="3">
        <v>2</v>
      </c>
      <c r="J23" s="3" t="s">
        <v>50</v>
      </c>
      <c r="K23" s="3">
        <f t="shared" si="0"/>
        <v>48</v>
      </c>
      <c r="L23" s="3" t="s">
        <v>227</v>
      </c>
      <c r="M23" s="3" t="s">
        <v>216</v>
      </c>
      <c r="N23" s="3" t="s">
        <v>233</v>
      </c>
      <c r="O23" s="27">
        <v>44024</v>
      </c>
    </row>
    <row r="24" spans="1:15" ht="25.5" x14ac:dyDescent="0.25">
      <c r="A24" s="3" t="s">
        <v>53</v>
      </c>
      <c r="B24" s="3" t="s">
        <v>54</v>
      </c>
      <c r="C24" s="2"/>
      <c r="D24" s="2"/>
      <c r="F24" s="6">
        <v>1</v>
      </c>
      <c r="G24" s="3">
        <v>2</v>
      </c>
      <c r="H24" s="3">
        <v>4</v>
      </c>
      <c r="I24" s="3">
        <v>2</v>
      </c>
      <c r="J24" s="3" t="s">
        <v>55</v>
      </c>
      <c r="K24" s="3">
        <f t="shared" si="0"/>
        <v>16</v>
      </c>
      <c r="M24" s="3" t="s">
        <v>212</v>
      </c>
      <c r="N24" s="3" t="s">
        <v>233</v>
      </c>
      <c r="O24" s="27">
        <v>44024</v>
      </c>
    </row>
    <row r="25" spans="1:15" ht="25.5" x14ac:dyDescent="0.25">
      <c r="A25" s="3" t="s">
        <v>56</v>
      </c>
      <c r="B25" s="3" t="s">
        <v>57</v>
      </c>
      <c r="C25" s="2"/>
      <c r="D25" s="2"/>
      <c r="F25" s="6">
        <v>1</v>
      </c>
      <c r="G25" s="3">
        <v>2</v>
      </c>
      <c r="H25" s="3">
        <v>4</v>
      </c>
      <c r="I25" s="3">
        <v>2</v>
      </c>
      <c r="J25" s="3" t="s">
        <v>55</v>
      </c>
      <c r="K25" s="3">
        <f t="shared" si="0"/>
        <v>16</v>
      </c>
      <c r="M25" s="3" t="s">
        <v>212</v>
      </c>
      <c r="N25" s="3" t="s">
        <v>233</v>
      </c>
      <c r="O25" s="27">
        <v>44024</v>
      </c>
    </row>
    <row r="26" spans="1:15" ht="25.5" x14ac:dyDescent="0.25">
      <c r="A26" s="3" t="s">
        <v>58</v>
      </c>
      <c r="B26" s="3" t="s">
        <v>59</v>
      </c>
      <c r="C26" s="2"/>
      <c r="D26" s="2"/>
      <c r="F26" s="6">
        <v>1</v>
      </c>
      <c r="G26" s="3">
        <v>2</v>
      </c>
      <c r="H26" s="3">
        <v>4</v>
      </c>
      <c r="I26" s="3">
        <v>2</v>
      </c>
      <c r="J26" s="3" t="s">
        <v>55</v>
      </c>
      <c r="K26" s="3">
        <f t="shared" si="0"/>
        <v>16</v>
      </c>
      <c r="M26" s="3" t="s">
        <v>212</v>
      </c>
      <c r="N26" s="3" t="s">
        <v>233</v>
      </c>
      <c r="O26" s="27">
        <v>44024</v>
      </c>
    </row>
    <row r="27" spans="1:15" ht="204" x14ac:dyDescent="0.25">
      <c r="A27" s="3" t="s">
        <v>60</v>
      </c>
      <c r="B27" s="3" t="s">
        <v>61</v>
      </c>
      <c r="C27" s="28"/>
      <c r="D27" s="28"/>
      <c r="F27" s="5">
        <v>4</v>
      </c>
      <c r="G27" s="3">
        <v>2</v>
      </c>
      <c r="H27" s="3">
        <v>4</v>
      </c>
      <c r="I27" s="3">
        <v>2</v>
      </c>
      <c r="J27" s="3" t="s">
        <v>62</v>
      </c>
      <c r="K27" s="3">
        <f t="shared" si="0"/>
        <v>64</v>
      </c>
      <c r="L27" s="3" t="s">
        <v>238</v>
      </c>
      <c r="M27" s="3" t="s">
        <v>216</v>
      </c>
      <c r="N27" s="3" t="s">
        <v>233</v>
      </c>
      <c r="O27" s="27">
        <v>44024</v>
      </c>
    </row>
    <row r="28" spans="1:15" ht="25.5" x14ac:dyDescent="0.25">
      <c r="A28" s="1" t="s">
        <v>18</v>
      </c>
      <c r="B28" s="3" t="s">
        <v>19</v>
      </c>
      <c r="C28" s="2"/>
      <c r="D28" s="2"/>
      <c r="F28" s="4">
        <v>1</v>
      </c>
      <c r="G28" s="3">
        <v>5</v>
      </c>
      <c r="H28" s="3">
        <v>3</v>
      </c>
      <c r="I28" s="3">
        <v>8</v>
      </c>
      <c r="J28" s="3" t="s">
        <v>20</v>
      </c>
      <c r="K28" s="3">
        <f t="shared" si="0"/>
        <v>120</v>
      </c>
      <c r="M28" s="3" t="s">
        <v>212</v>
      </c>
      <c r="N28" s="3" t="s">
        <v>233</v>
      </c>
      <c r="O28" s="27">
        <v>44024</v>
      </c>
    </row>
    <row r="29" spans="1:15" ht="25.5" x14ac:dyDescent="0.25">
      <c r="A29" s="3" t="s">
        <v>74</v>
      </c>
      <c r="B29" s="3" t="s">
        <v>75</v>
      </c>
      <c r="C29" s="6"/>
      <c r="D29" s="6"/>
      <c r="F29" s="6">
        <v>1</v>
      </c>
      <c r="G29" s="3">
        <v>3</v>
      </c>
      <c r="H29" s="3">
        <v>4</v>
      </c>
      <c r="I29" s="3">
        <v>2</v>
      </c>
      <c r="J29" s="3" t="s">
        <v>76</v>
      </c>
      <c r="K29" s="3">
        <f t="shared" si="0"/>
        <v>24</v>
      </c>
      <c r="M29" s="3" t="s">
        <v>212</v>
      </c>
      <c r="N29" s="3" t="s">
        <v>233</v>
      </c>
      <c r="O29" s="27">
        <v>44024</v>
      </c>
    </row>
    <row r="30" spans="1:15" ht="38.25" customHeight="1" x14ac:dyDescent="0.25">
      <c r="A30" s="3" t="s">
        <v>77</v>
      </c>
      <c r="B30" s="3" t="s">
        <v>78</v>
      </c>
      <c r="C30" s="6"/>
      <c r="D30" s="28"/>
      <c r="F30" s="5">
        <v>4</v>
      </c>
      <c r="G30" s="3">
        <v>3</v>
      </c>
      <c r="H30" s="3">
        <v>2</v>
      </c>
      <c r="I30" s="3">
        <v>2</v>
      </c>
      <c r="J30" s="3" t="s">
        <v>79</v>
      </c>
      <c r="K30" s="3">
        <f t="shared" si="0"/>
        <v>48</v>
      </c>
      <c r="L30" s="3" t="s">
        <v>239</v>
      </c>
      <c r="M30" s="3" t="s">
        <v>216</v>
      </c>
      <c r="N30" s="3" t="s">
        <v>233</v>
      </c>
      <c r="O30" s="27">
        <v>44024</v>
      </c>
    </row>
    <row r="31" spans="1:15" ht="51" x14ac:dyDescent="0.25">
      <c r="A31" s="3" t="s">
        <v>82</v>
      </c>
      <c r="B31" s="3" t="s">
        <v>49</v>
      </c>
      <c r="C31" s="2"/>
      <c r="D31" s="2"/>
      <c r="F31" s="5">
        <v>4</v>
      </c>
      <c r="G31" s="3">
        <v>5</v>
      </c>
      <c r="H31" s="3">
        <v>4</v>
      </c>
      <c r="I31" s="3">
        <v>3</v>
      </c>
      <c r="J31" s="3" t="s">
        <v>50</v>
      </c>
      <c r="K31" s="3">
        <f t="shared" si="0"/>
        <v>240</v>
      </c>
      <c r="L31" s="3" t="s">
        <v>227</v>
      </c>
      <c r="M31" s="3" t="s">
        <v>216</v>
      </c>
      <c r="N31" s="3" t="s">
        <v>233</v>
      </c>
      <c r="O31" s="27">
        <v>44024</v>
      </c>
    </row>
    <row r="32" spans="1:15" ht="41.25" customHeight="1" x14ac:dyDescent="0.25">
      <c r="A32" s="3" t="s">
        <v>221</v>
      </c>
      <c r="B32" s="3" t="s">
        <v>222</v>
      </c>
      <c r="C32" s="2"/>
      <c r="D32" s="2"/>
      <c r="F32" s="7">
        <v>3</v>
      </c>
      <c r="G32" s="3">
        <v>3</v>
      </c>
      <c r="H32" s="3">
        <v>3</v>
      </c>
      <c r="I32" s="3">
        <v>2</v>
      </c>
      <c r="J32" s="3" t="s">
        <v>223</v>
      </c>
      <c r="K32" s="3">
        <f t="shared" si="0"/>
        <v>54</v>
      </c>
      <c r="L32" s="3" t="s">
        <v>227</v>
      </c>
      <c r="M32" s="3" t="s">
        <v>216</v>
      </c>
      <c r="N32" s="3" t="s">
        <v>233</v>
      </c>
      <c r="O32" s="27">
        <v>44024</v>
      </c>
    </row>
    <row r="33" spans="1:15" ht="25.5" x14ac:dyDescent="0.25">
      <c r="A33" s="3" t="s">
        <v>97</v>
      </c>
      <c r="B33" s="3" t="s">
        <v>98</v>
      </c>
      <c r="C33" s="2"/>
      <c r="D33" s="2"/>
      <c r="F33" s="6">
        <v>1</v>
      </c>
      <c r="G33" s="3">
        <v>3</v>
      </c>
      <c r="H33" s="3">
        <v>2</v>
      </c>
      <c r="I33" s="3">
        <v>3</v>
      </c>
      <c r="J33" s="3" t="s">
        <v>94</v>
      </c>
      <c r="K33" s="3">
        <f t="shared" si="0"/>
        <v>18</v>
      </c>
      <c r="O33" s="27">
        <v>44024</v>
      </c>
    </row>
    <row r="34" spans="1:15" ht="25.5" x14ac:dyDescent="0.25">
      <c r="A34" s="1" t="s">
        <v>15</v>
      </c>
      <c r="B34" s="3" t="s">
        <v>16</v>
      </c>
      <c r="C34" s="6"/>
      <c r="D34" s="6"/>
      <c r="F34" s="2">
        <v>2</v>
      </c>
      <c r="G34" s="3">
        <v>1</v>
      </c>
      <c r="H34" s="3">
        <v>2</v>
      </c>
      <c r="I34" s="3">
        <v>2</v>
      </c>
      <c r="J34" s="3" t="s">
        <v>7</v>
      </c>
      <c r="K34" s="3">
        <f t="shared" si="0"/>
        <v>8</v>
      </c>
      <c r="O34" s="27">
        <v>44024</v>
      </c>
    </row>
    <row r="35" spans="1:15" ht="178.5" x14ac:dyDescent="0.25">
      <c r="A35" s="3" t="s">
        <v>86</v>
      </c>
      <c r="B35" s="3" t="s">
        <v>87</v>
      </c>
      <c r="C35" s="28"/>
      <c r="D35" s="28"/>
      <c r="F35" s="5">
        <v>4</v>
      </c>
      <c r="G35" s="3">
        <v>3</v>
      </c>
      <c r="H35" s="3">
        <v>5</v>
      </c>
      <c r="I35" s="3">
        <v>1</v>
      </c>
      <c r="J35" s="3" t="s">
        <v>88</v>
      </c>
      <c r="K35" s="3">
        <f t="shared" si="0"/>
        <v>60</v>
      </c>
      <c r="L35" s="3" t="s">
        <v>231</v>
      </c>
      <c r="M35" s="3" t="s">
        <v>216</v>
      </c>
      <c r="N35" s="3" t="s">
        <v>233</v>
      </c>
      <c r="O35" s="27">
        <v>44024</v>
      </c>
    </row>
    <row r="36" spans="1:15" ht="63.75" x14ac:dyDescent="0.25">
      <c r="A36" s="3" t="s">
        <v>99</v>
      </c>
      <c r="B36" s="3" t="s">
        <v>100</v>
      </c>
      <c r="C36" s="2"/>
      <c r="D36" s="2"/>
      <c r="F36" s="7">
        <v>3</v>
      </c>
      <c r="G36" s="3">
        <v>5</v>
      </c>
      <c r="H36" s="3">
        <v>3</v>
      </c>
      <c r="I36" s="3">
        <v>3</v>
      </c>
      <c r="J36" s="3" t="s">
        <v>101</v>
      </c>
      <c r="K36" s="3">
        <f t="shared" si="0"/>
        <v>135</v>
      </c>
      <c r="L36" s="3" t="s">
        <v>227</v>
      </c>
      <c r="M36" s="3" t="s">
        <v>232</v>
      </c>
      <c r="N36" s="3" t="s">
        <v>233</v>
      </c>
      <c r="O36" s="27">
        <v>44024</v>
      </c>
    </row>
    <row r="37" spans="1:15" ht="63.75" x14ac:dyDescent="0.25">
      <c r="A37" s="3" t="s">
        <v>102</v>
      </c>
      <c r="B37" s="3" t="s">
        <v>103</v>
      </c>
      <c r="C37" s="2"/>
      <c r="D37" s="2"/>
      <c r="F37" s="5">
        <v>4</v>
      </c>
      <c r="G37" s="3">
        <v>5</v>
      </c>
      <c r="H37" s="3">
        <v>3</v>
      </c>
      <c r="I37" s="3">
        <v>3</v>
      </c>
      <c r="J37" s="3" t="s">
        <v>104</v>
      </c>
      <c r="K37" s="3">
        <f t="shared" si="0"/>
        <v>180</v>
      </c>
      <c r="L37" s="3" t="s">
        <v>227</v>
      </c>
      <c r="M37" s="3" t="s">
        <v>232</v>
      </c>
      <c r="N37" s="3" t="s">
        <v>244</v>
      </c>
      <c r="O37" s="27">
        <v>44024</v>
      </c>
    </row>
    <row r="38" spans="1:15" ht="63.75" x14ac:dyDescent="0.25">
      <c r="A38" s="3" t="s">
        <v>225</v>
      </c>
      <c r="B38" s="3" t="s">
        <v>103</v>
      </c>
      <c r="C38" s="2"/>
      <c r="D38" s="2"/>
      <c r="F38" s="5">
        <v>4</v>
      </c>
      <c r="G38" s="3">
        <v>5</v>
      </c>
      <c r="H38" s="3">
        <v>3</v>
      </c>
      <c r="I38" s="3">
        <v>3</v>
      </c>
      <c r="J38" s="3" t="s">
        <v>104</v>
      </c>
      <c r="K38" s="3">
        <f t="shared" si="0"/>
        <v>180</v>
      </c>
      <c r="L38" s="3" t="s">
        <v>227</v>
      </c>
      <c r="M38" s="3" t="s">
        <v>232</v>
      </c>
      <c r="N38" s="3" t="s">
        <v>233</v>
      </c>
      <c r="O38" s="27">
        <v>44024</v>
      </c>
    </row>
    <row r="39" spans="1:15" ht="63.75" x14ac:dyDescent="0.25">
      <c r="A39" s="3" t="s">
        <v>105</v>
      </c>
      <c r="B39" s="3" t="s">
        <v>103</v>
      </c>
      <c r="C39" s="2"/>
      <c r="D39" s="2"/>
      <c r="F39" s="5">
        <v>4</v>
      </c>
      <c r="G39" s="3">
        <v>4</v>
      </c>
      <c r="H39" s="3">
        <v>4</v>
      </c>
      <c r="I39" s="3">
        <v>2</v>
      </c>
      <c r="J39" s="3" t="s">
        <v>106</v>
      </c>
      <c r="K39" s="3">
        <f t="shared" si="0"/>
        <v>128</v>
      </c>
      <c r="L39" s="3" t="s">
        <v>227</v>
      </c>
      <c r="M39" s="3" t="s">
        <v>232</v>
      </c>
      <c r="N39" s="3" t="s">
        <v>233</v>
      </c>
      <c r="O39" s="27">
        <v>44024</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B3E59F2E372EB4DA73C71DAF039EDA7" ma:contentTypeVersion="18" ma:contentTypeDescription="Opprett et nytt dokument." ma:contentTypeScope="" ma:versionID="837937432f6f06ff80c2460fd457755b">
  <xsd:schema xmlns:xsd="http://www.w3.org/2001/XMLSchema" xmlns:xs="http://www.w3.org/2001/XMLSchema" xmlns:p="http://schemas.microsoft.com/office/2006/metadata/properties" xmlns:ns2="d8f93aca-2d9b-4758-9029-f361a9ac5a9a" xmlns:ns3="887be84f-9a23-43c5-acf6-61b1540814d2" targetNamespace="http://schemas.microsoft.com/office/2006/metadata/properties" ma:root="true" ma:fieldsID="843b5ca7c37282b02f6c8c0a41f83ccd" ns2:_="" ns3:_="">
    <xsd:import namespace="d8f93aca-2d9b-4758-9029-f361a9ac5a9a"/>
    <xsd:import namespace="887be84f-9a23-43c5-acf6-61b1540814d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f93aca-2d9b-4758-9029-f361a9ac5a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69a38832-6b55-469f-af13-f96468d5c10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7be84f-9a23-43c5-acf6-61b1540814d2" elementFormDefault="qualified">
    <xsd:import namespace="http://schemas.microsoft.com/office/2006/documentManagement/types"/>
    <xsd:import namespace="http://schemas.microsoft.com/office/infopath/2007/PartnerControls"/>
    <xsd:element name="SharedWithUsers" ma:index="16"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ingsdetaljer" ma:internalName="SharedWithDetails" ma:readOnly="true">
      <xsd:simpleType>
        <xsd:restriction base="dms:Note">
          <xsd:maxLength value="255"/>
        </xsd:restriction>
      </xsd:simpleType>
    </xsd:element>
    <xsd:element name="TaxCatchAll" ma:index="21" nillable="true" ma:displayName="Taxonomy Catch All Column" ma:hidden="true" ma:list="{a46471cc-1d9b-493c-b5c4-451b3f4c5ede}" ma:internalName="TaxCatchAll" ma:showField="CatchAllData" ma:web="887be84f-9a23-43c5-acf6-61b1540814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8f93aca-2d9b-4758-9029-f361a9ac5a9a">
      <Terms xmlns="http://schemas.microsoft.com/office/infopath/2007/PartnerControls"/>
    </lcf76f155ced4ddcb4097134ff3c332f>
    <TaxCatchAll xmlns="887be84f-9a23-43c5-acf6-61b1540814d2" xsi:nil="true"/>
  </documentManagement>
</p:properties>
</file>

<file path=customXml/itemProps1.xml><?xml version="1.0" encoding="utf-8"?>
<ds:datastoreItem xmlns:ds="http://schemas.openxmlformats.org/officeDocument/2006/customXml" ds:itemID="{6E9A84F7-D53F-45FB-A680-5A792350B7B7}">
  <ds:schemaRefs>
    <ds:schemaRef ds:uri="http://schemas.microsoft.com/sharepoint/v3/contenttype/forms"/>
  </ds:schemaRefs>
</ds:datastoreItem>
</file>

<file path=customXml/itemProps2.xml><?xml version="1.0" encoding="utf-8"?>
<ds:datastoreItem xmlns:ds="http://schemas.openxmlformats.org/officeDocument/2006/customXml" ds:itemID="{2FC34942-F8A3-42DE-8982-F0A5B358AE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f93aca-2d9b-4758-9029-f361a9ac5a9a"/>
    <ds:schemaRef ds:uri="887be84f-9a23-43c5-acf6-61b154081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20D392-16B1-431D-8311-F0EB7ED843A3}">
  <ds:schemaRefs>
    <ds:schemaRef ds:uri="http://schemas.microsoft.com/office/2006/documentManagement/types"/>
    <ds:schemaRef ds:uri="http://www.w3.org/XML/1998/namespace"/>
    <ds:schemaRef ds:uri="http://schemas.openxmlformats.org/package/2006/metadata/core-properties"/>
    <ds:schemaRef ds:uri="http://purl.org/dc/elements/1.1/"/>
    <ds:schemaRef ds:uri="d8f93aca-2d9b-4758-9029-f361a9ac5a9a"/>
    <ds:schemaRef ds:uri="http://schemas.microsoft.com/office/infopath/2007/PartnerControls"/>
    <ds:schemaRef ds:uri="http://purl.org/dc/dcmitype/"/>
    <ds:schemaRef ds:uri="http://schemas.microsoft.com/office/2006/metadata/properties"/>
    <ds:schemaRef ds:uri="http://purl.org/dc/terms/"/>
    <ds:schemaRef ds:uri="887be84f-9a23-43c5-acf6-61b1540814d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4</vt:i4>
      </vt:variant>
    </vt:vector>
  </HeadingPairs>
  <TitlesOfParts>
    <vt:vector size="4" baseType="lpstr">
      <vt:lpstr>kjemikalier </vt:lpstr>
      <vt:lpstr>matrise </vt:lpstr>
      <vt:lpstr>HFK</vt:lpstr>
      <vt:lpstr>arkiv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Roza Sargsyan</dc:creator>
  <cp:lastModifiedBy>Karvan Chemak</cp:lastModifiedBy>
  <cp:lastPrinted>2018-10-22T05:56:55Z</cp:lastPrinted>
  <dcterms:created xsi:type="dcterms:W3CDTF">2015-03-16T14:20:09Z</dcterms:created>
  <dcterms:modified xsi:type="dcterms:W3CDTF">2026-06-01T07:07:31Z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0x0101003B3E59F2E372EB4DA73C71DAF039EDA7</vt:lpwstr>
  </property>
  <property fmtid="{D5CDD505-2E9C-101B-9397-08002B2CF9AE}" pid="3" name="MediaServiceImageTags">
    <vt:lpwstr/>
  </property>
</Properties>
</file>